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tabRatio="701" firstSheet="1" activeTab="11"/>
  </bookViews>
  <sheets>
    <sheet name="январь 2024" sheetId="18" r:id="rId1"/>
    <sheet name="февраль 2024" sheetId="19" r:id="rId2"/>
    <sheet name="Март 2024" sheetId="20" r:id="rId3"/>
    <sheet name="апрель 2024" sheetId="24" r:id="rId4"/>
    <sheet name="май 2024" sheetId="25" r:id="rId5"/>
    <sheet name="июнь 2024" sheetId="26" r:id="rId6"/>
    <sheet name="июль 2024" sheetId="27" r:id="rId7"/>
    <sheet name="август 2024" sheetId="28" r:id="rId8"/>
    <sheet name="сентябрь 2024" sheetId="29" r:id="rId9"/>
    <sheet name="октябрь 2024" sheetId="21" r:id="rId10"/>
    <sheet name="ноябрь 2024" sheetId="22" r:id="rId11"/>
    <sheet name="декабрь 2024" sheetId="23" r:id="rId12"/>
    <sheet name="2 квартал 2020" sheetId="10" state="hidden" r:id="rId13"/>
    <sheet name="3 квартал 2020" sheetId="1" state="hidden" r:id="rId14"/>
    <sheet name="4 квартал 2020" sheetId="12" state="hidden" r:id="rId15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9" l="1"/>
  <c r="H33" i="26"/>
  <c r="I38" i="27"/>
  <c r="H44" i="25"/>
  <c r="H25" i="24"/>
  <c r="H12" i="20" l="1"/>
  <c r="H21" i="19"/>
  <c r="H45" i="18" l="1"/>
  <c r="I39" i="28" l="1"/>
  <c r="A9" i="1" l="1"/>
  <c r="A10" i="1" s="1"/>
  <c r="A9" i="10"/>
  <c r="A10" i="10" s="1"/>
  <c r="H11" i="10" l="1"/>
  <c r="H11" i="1" l="1"/>
  <c r="H11" i="12" l="1"/>
  <c r="A9" i="12" l="1"/>
  <c r="A10" i="12" s="1"/>
</calcChain>
</file>

<file path=xl/sharedStrings.xml><?xml version="1.0" encoding="utf-8"?>
<sst xmlns="http://schemas.openxmlformats.org/spreadsheetml/2006/main" count="1809" uniqueCount="817">
  <si>
    <t>Наименование филиала</t>
  </si>
  <si>
    <t>Субъект РФ</t>
  </si>
  <si>
    <t>Территориальная зона (Муниципальное образование, район)</t>
  </si>
  <si>
    <t>Наименование объекта электросетевого хозяйства</t>
  </si>
  <si>
    <t>№ п/п</t>
  </si>
  <si>
    <t>Дата и время отключения объекта (московское)</t>
  </si>
  <si>
    <t>Дата и время ввода объекта в работу (московское)</t>
  </si>
  <si>
    <t>Примечание</t>
  </si>
  <si>
    <t>Объем недопоставленной электрической энергии, кВт*час</t>
  </si>
  <si>
    <t>ИТОГО:</t>
  </si>
  <si>
    <t>Сведения об объеме недопоставленной в результате аварийных отключений электрической энергии
на объектах ООО "Газпром энерго"</t>
  </si>
  <si>
    <r>
      <t xml:space="preserve">за </t>
    </r>
    <r>
      <rPr>
        <b/>
        <u/>
        <sz val="14"/>
        <color theme="1"/>
        <rFont val="Times New Roman"/>
        <family val="1"/>
        <charset val="204"/>
      </rPr>
      <t>_2_</t>
    </r>
    <r>
      <rPr>
        <b/>
        <sz val="14"/>
        <color theme="1"/>
        <rFont val="Times New Roman"/>
        <family val="1"/>
        <charset val="204"/>
      </rPr>
      <t xml:space="preserve"> квартал 20___ года</t>
    </r>
  </si>
  <si>
    <r>
      <t xml:space="preserve">за </t>
    </r>
    <r>
      <rPr>
        <b/>
        <u/>
        <sz val="14"/>
        <color theme="1"/>
        <rFont val="Times New Roman"/>
        <family val="1"/>
        <charset val="204"/>
      </rPr>
      <t>_3_</t>
    </r>
    <r>
      <rPr>
        <b/>
        <sz val="14"/>
        <color theme="1"/>
        <rFont val="Times New Roman"/>
        <family val="1"/>
        <charset val="204"/>
      </rPr>
      <t xml:space="preserve"> квартал 20___ года</t>
    </r>
  </si>
  <si>
    <r>
      <t xml:space="preserve">за </t>
    </r>
    <r>
      <rPr>
        <b/>
        <u/>
        <sz val="14"/>
        <color theme="1"/>
        <rFont val="Times New Roman"/>
        <family val="1"/>
        <charset val="204"/>
      </rPr>
      <t>_4_</t>
    </r>
    <r>
      <rPr>
        <b/>
        <sz val="14"/>
        <color theme="1"/>
        <rFont val="Times New Roman"/>
        <family val="1"/>
        <charset val="204"/>
      </rPr>
      <t xml:space="preserve"> квартал 20___ года</t>
    </r>
  </si>
  <si>
    <t>Республика Башкортостан</t>
  </si>
  <si>
    <t>Сведения об объеме недопоставленной в результате аварийных отключений электрической энергии
на объектах ГУП "Региональные электрические сети" РБ</t>
  </si>
  <si>
    <t>ВНИМАНИЕ!!!!! В данную таблицу вносятся события, связанные с нарушениями на объектах ГУП "Региональные электрические сети" РБ и внесенные в форму 8.1.</t>
  </si>
  <si>
    <t>СРОКИ ПРЕДОСТАВЛЕНИЯ! Ежемесячно, в первый рабочий день, следующий за отчетным периодом.
На адреса karimovrd@gupres.ru, yamilovalsh@gupres.ru</t>
  </si>
  <si>
    <t>ПО " ЦЭС"</t>
  </si>
  <si>
    <t>н.п. Иглино</t>
  </si>
  <si>
    <t>н.п. Тавтиманово</t>
  </si>
  <si>
    <t>н.п. Нурлино</t>
  </si>
  <si>
    <t>н.п. Нагаево</t>
  </si>
  <si>
    <t xml:space="preserve"> В-10 Ф-9 ПС Зубово</t>
  </si>
  <si>
    <t xml:space="preserve">В-10кВ  ф.27 ЗРУ-10 УБКУА ЛПДС ПС Нурлино </t>
  </si>
  <si>
    <t>н.п. Авдон</t>
  </si>
  <si>
    <t>н.п. Кармаскалы</t>
  </si>
  <si>
    <t>н.п. Зубово</t>
  </si>
  <si>
    <t>н.п. Шакша</t>
  </si>
  <si>
    <t>н.п. Ушаково</t>
  </si>
  <si>
    <t>н.п. Булгаково</t>
  </si>
  <si>
    <t>н.п. Чесноковка</t>
  </si>
  <si>
    <t>В-10 Ф-8  ПС 110 Шакша-р</t>
  </si>
  <si>
    <t>ТП-7217</t>
  </si>
  <si>
    <t>ТП-2146</t>
  </si>
  <si>
    <t>В-10  ф-388 РП Карамалы</t>
  </si>
  <si>
    <t>н.п. Уфа</t>
  </si>
  <si>
    <t xml:space="preserve">н.п. Иглино </t>
  </si>
  <si>
    <t>н.п. Акбердино</t>
  </si>
  <si>
    <t>ар</t>
  </si>
  <si>
    <t>н.п.Кудеевский</t>
  </si>
  <si>
    <t xml:space="preserve">В-10 ф.Жил. Поселок РП-БКЗ  </t>
  </si>
  <si>
    <t>05,21 2024.01.01</t>
  </si>
  <si>
    <t>05,33 2024.01.01</t>
  </si>
  <si>
    <t>В-10     РП-151     к ТП-1512</t>
  </si>
  <si>
    <t>14,51 2024.01.03</t>
  </si>
  <si>
    <t>22,26 2024.01.03</t>
  </si>
  <si>
    <t>за январь 2024 года</t>
  </si>
  <si>
    <t xml:space="preserve"> ТП-1156 Р-0,4кВ №4</t>
  </si>
  <si>
    <t>19,26 2024.01.03</t>
  </si>
  <si>
    <t>20,40 2024.01.03</t>
  </si>
  <si>
    <t>г.Уфа</t>
  </si>
  <si>
    <t xml:space="preserve">В-10кВ Ф-394  РП Ягодный </t>
  </si>
  <si>
    <t>15,07 2024.01.05</t>
  </si>
  <si>
    <t>18,17 2024.01.05</t>
  </si>
  <si>
    <t>ВЛ-10 кВ Ф-17 ПС Нагаево</t>
  </si>
  <si>
    <t>15,12 2024.01.05</t>
  </si>
  <si>
    <t>16,45 2024.01.05</t>
  </si>
  <si>
    <t>ТП-01110 ф.35 ПС Кушнаренково</t>
  </si>
  <si>
    <t>12,40 2024.01.06</t>
  </si>
  <si>
    <t>19,20 2024.01.06</t>
  </si>
  <si>
    <t>н.п. Кушнаренково</t>
  </si>
  <si>
    <t>В-10 Ф-9 РП-908</t>
  </si>
  <si>
    <t>13,05 2024.01.09</t>
  </si>
  <si>
    <t>14,33 2024.01.09</t>
  </si>
  <si>
    <t>ТП-2589 ВЛ-0,4 кВ Л-1</t>
  </si>
  <si>
    <t>00,24 2024.01.11</t>
  </si>
  <si>
    <t>00,57 2024.01.11</t>
  </si>
  <si>
    <t>ТП-9959 ВЛ-0,4 кВ Л-1</t>
  </si>
  <si>
    <t>21,05 2024.01.11</t>
  </si>
  <si>
    <t>22,01 2024.01.11</t>
  </si>
  <si>
    <t xml:space="preserve">В-10кВ Ф-8 ПС Иглино-тяговая </t>
  </si>
  <si>
    <t>00,26 2024.01.12</t>
  </si>
  <si>
    <t>00,35 2024.01.12</t>
  </si>
  <si>
    <t>АВ-0,4кВ Л-2 ТП-29 ф.4 ПС Иглино</t>
  </si>
  <si>
    <t>10,00 2024.01.12</t>
  </si>
  <si>
    <t>12,10 2024.01.12</t>
  </si>
  <si>
    <t>ТП-9999 ВЛ-0,4 кВ Л-3</t>
  </si>
  <si>
    <t>21,30 2024.01.12</t>
  </si>
  <si>
    <t>22,50 2024.01.12</t>
  </si>
  <si>
    <t>АВ-0,4кВ Л-2 ТП-9080</t>
  </si>
  <si>
    <t>18,20 2024.01.13</t>
  </si>
  <si>
    <t>19,20 2024.01.13</t>
  </si>
  <si>
    <t>03,20 2024.01.14</t>
  </si>
  <si>
    <t>08,55 2024.01.14</t>
  </si>
  <si>
    <t>ТП-01523 ВЛ-0,4 кВ Л-1</t>
  </si>
  <si>
    <t>14,00 2024.01.14</t>
  </si>
  <si>
    <t>14,46 2024.01.14</t>
  </si>
  <si>
    <t>16,20 2024.01.14</t>
  </si>
  <si>
    <t>18,03 2024.01.14</t>
  </si>
  <si>
    <t>18,01 2024.01.14</t>
  </si>
  <si>
    <t>18,50 2024.01.14</t>
  </si>
  <si>
    <t>19,43 2024.01.14</t>
  </si>
  <si>
    <t>20,50 2024.01.14</t>
  </si>
  <si>
    <t xml:space="preserve">   Ф-132    ПС Бекетово </t>
  </si>
  <si>
    <t>13,00 2024.01.15</t>
  </si>
  <si>
    <t>15,45 2024.01.15</t>
  </si>
  <si>
    <t>н.п. Шамонино</t>
  </si>
  <si>
    <t>н.п. Наумовка</t>
  </si>
  <si>
    <t>н.п. Осоргино</t>
  </si>
  <si>
    <t>03,57 2024.01.16</t>
  </si>
  <si>
    <t>04,01 2024.01.16</t>
  </si>
  <si>
    <t xml:space="preserve">КЛ-10кВ уч. от РС-3048 до ТП-9070 ф.387 РП "Карамалы" </t>
  </si>
  <si>
    <t>10,11 2024.01.16</t>
  </si>
  <si>
    <t>11,40 2024.01.16</t>
  </si>
  <si>
    <t>ВВ-10кВ ф.13, ф.14 ПС "Булгаково"</t>
  </si>
  <si>
    <t>11,30 2024.01.16</t>
  </si>
  <si>
    <t>12,47 2024.01.16</t>
  </si>
  <si>
    <t>н.п Иглино</t>
  </si>
  <si>
    <t>ВВ-10кВ уч. за РС-32 ф.406 РП Вятка</t>
  </si>
  <si>
    <t>11,49 2024.01.16</t>
  </si>
  <si>
    <t>13,59 2024.01.16</t>
  </si>
  <si>
    <t>АВ-0,4кВ Л-2 ТП-21 ф.4 ПС Улу-Теляк</t>
  </si>
  <si>
    <t>11,57 2024.01.16</t>
  </si>
  <si>
    <t>13,16 2024.01.16</t>
  </si>
  <si>
    <t>12,37 2024.01.16</t>
  </si>
  <si>
    <t>13,56 2024.01.16</t>
  </si>
  <si>
    <t xml:space="preserve"> ТП-78 АВ-0,4кВ Л-1</t>
  </si>
  <si>
    <t>19,37 2024.01.16</t>
  </si>
  <si>
    <t>20,55 2024.01.16</t>
  </si>
  <si>
    <t>АВ-0,4кВ Л-1 ТП-62 ф.394 РП Ягодный</t>
  </si>
  <si>
    <t>11,37 2024.01.17</t>
  </si>
  <si>
    <t>12,08 2024.01.17</t>
  </si>
  <si>
    <t>14,53 2024.01.17</t>
  </si>
  <si>
    <t>15,01 2024.01.17</t>
  </si>
  <si>
    <t>16,06 2024.01.17</t>
  </si>
  <si>
    <t>16,19 2024.01.17</t>
  </si>
  <si>
    <t>В-10кВ Ф-8 ПС Иглино-тяговая уч.За РС-12</t>
  </si>
  <si>
    <t>18,45 2024.01.17</t>
  </si>
  <si>
    <t>19,20 2024.01.17</t>
  </si>
  <si>
    <t xml:space="preserve">ВВ-10кВ ф.5 уч. за РС-21 ПС Иглино </t>
  </si>
  <si>
    <t>13,04 2024.01.18</t>
  </si>
  <si>
    <t>14,32 2024.01.18</t>
  </si>
  <si>
    <t>17,23 2024.01.17</t>
  </si>
  <si>
    <t>17,26 2024.01.17</t>
  </si>
  <si>
    <t>РП-406 В-10кВ к РС-2191</t>
  </si>
  <si>
    <t>08,47 2024.01.19</t>
  </si>
  <si>
    <t>12,55 2024.01.19</t>
  </si>
  <si>
    <t>14,12 2024.01.21</t>
  </si>
  <si>
    <t>18,20 2024.01.21</t>
  </si>
  <si>
    <t xml:space="preserve">1Т ТП-94 </t>
  </si>
  <si>
    <t>12,31 2024.01.23</t>
  </si>
  <si>
    <t>14,30 2024.01.23</t>
  </si>
  <si>
    <t>ПС Иглино тяговая В-10 Ф-7</t>
  </si>
  <si>
    <t>19,40 2024.01.23</t>
  </si>
  <si>
    <t>21,43 2024.01.23</t>
  </si>
  <si>
    <t>ТП-9950 РУ-0,4кВ Р-0,4 1Т</t>
  </si>
  <si>
    <t>20,55 2024.01.24</t>
  </si>
  <si>
    <t>22,00 2024.01.24</t>
  </si>
  <si>
    <t xml:space="preserve">1Т ТП-65 </t>
  </si>
  <si>
    <t>11,15 2024.01.25</t>
  </si>
  <si>
    <t>11,59 2024.01.25</t>
  </si>
  <si>
    <t>12,03 2024.01.25</t>
  </si>
  <si>
    <t>12,26 2024.01.25</t>
  </si>
  <si>
    <t>АВ-0,4кВ Л-1 ТП-32 ф.5 ПС Иглино</t>
  </si>
  <si>
    <t>за февраль 2024 года</t>
  </si>
  <si>
    <t>09,31 2024.02.01</t>
  </si>
  <si>
    <t>11,35 2024.02.01</t>
  </si>
  <si>
    <t>АВ-0,4кВ Л-3 ТП-9 ф.5 ПС Иглино</t>
  </si>
  <si>
    <t>н.п.Иглино</t>
  </si>
  <si>
    <t>12,00 2024.02.03</t>
  </si>
  <si>
    <t>13,42 2024.02.03</t>
  </si>
  <si>
    <t>В-10 Ф-22 ПС Наумовка</t>
  </si>
  <si>
    <t>16,15 2024.02.03</t>
  </si>
  <si>
    <t>18,20 2024.02.03</t>
  </si>
  <si>
    <t>АВ-0,4кВ Л-2 ТП-9958</t>
  </si>
  <si>
    <t>н.п. Шамомнино</t>
  </si>
  <si>
    <t>126,8</t>
  </si>
  <si>
    <t>12,00 2024.02.05</t>
  </si>
  <si>
    <t>13,44 2024.02.05</t>
  </si>
  <si>
    <t xml:space="preserve">В-10кВ Ф-8 Лобово </t>
  </si>
  <si>
    <t>22,50 2024.02.05</t>
  </si>
  <si>
    <t>02,50 2024.02.06</t>
  </si>
  <si>
    <t>09,30 2024.02.07</t>
  </si>
  <si>
    <t>15,05 2024.02.07</t>
  </si>
  <si>
    <t>АВ-0,4кВ Л-3 ТП-8Г ПС Иглино</t>
  </si>
  <si>
    <t>14,22 2024.02.07</t>
  </si>
  <si>
    <t>15,35 2024.02.07</t>
  </si>
  <si>
    <t>АВ-0,4кВ Л-1 ТП-2823 РП Байрак</t>
  </si>
  <si>
    <t>н.п. Загородный</t>
  </si>
  <si>
    <t>11,23 2024.02.08</t>
  </si>
  <si>
    <t>15,34 2024.02.08</t>
  </si>
  <si>
    <t>ВВ-10кВ ф.8 ПС Минзитарово</t>
  </si>
  <si>
    <t>21,38 2024.02.08</t>
  </si>
  <si>
    <t>00,05 2024.02.09</t>
  </si>
  <si>
    <t>21,42 2024.02.08</t>
  </si>
  <si>
    <t>22,43 2024.02.08</t>
  </si>
  <si>
    <t>В-10 Ф-16 ПС Нагаево</t>
  </si>
  <si>
    <t>00,02 2024.02.12</t>
  </si>
  <si>
    <t>00,45 2024.02.12</t>
  </si>
  <si>
    <t>ВВ-10кВ ф.8 ПС Иглино уч. за РС-13</t>
  </si>
  <si>
    <t>20,50 2024.02.12</t>
  </si>
  <si>
    <t>22,25 2024.02.12</t>
  </si>
  <si>
    <t>АВ-0,4 Л-1 ТП-9246</t>
  </si>
  <si>
    <t>16,26 2024.02.19</t>
  </si>
  <si>
    <t>17,45 2024.02.19</t>
  </si>
  <si>
    <t>за март 2024 года</t>
  </si>
  <si>
    <t>за октябрь 2024 года</t>
  </si>
  <si>
    <t>В-10 Ф-31 ЗРУ-10 ЛПДС Улу-Теляк</t>
  </si>
  <si>
    <t>05,57 2024.10.16</t>
  </si>
  <si>
    <t>08,53 2024.10.16</t>
  </si>
  <si>
    <t>РПВ неуспешно</t>
  </si>
  <si>
    <t xml:space="preserve"> ТП-1427 ВН-10кВ к ТП-Речные Зори</t>
  </si>
  <si>
    <t>В-10 Ф-31 ЗРУ-10 ЛПДС Улу--Теляк</t>
  </si>
  <si>
    <t>17,00 2024.10.23</t>
  </si>
  <si>
    <t>19,48 2024.10.23</t>
  </si>
  <si>
    <t>358</t>
  </si>
  <si>
    <t>повредили Кл-10 от ТП-14 и Ф-31</t>
  </si>
  <si>
    <t>АВ-0,4кВ Л-3 ТП-9958</t>
  </si>
  <si>
    <t>18,04 2024.10.27</t>
  </si>
  <si>
    <t>21,08 2024.10.27</t>
  </si>
  <si>
    <t>РПВ успешно</t>
  </si>
  <si>
    <t>В-10 Ф-4 ПС Иглино тяга</t>
  </si>
  <si>
    <t>14,24 2024.10.31</t>
  </si>
  <si>
    <t>16,57 2024.10.31</t>
  </si>
  <si>
    <t>1038</t>
  </si>
  <si>
    <t>неселиктивная работа защит В-10 Т-4</t>
  </si>
  <si>
    <t>В-10 ф-17 ПС Авдон</t>
  </si>
  <si>
    <t>19,23 2024.11.02</t>
  </si>
  <si>
    <t>21,22 2024.11.02</t>
  </si>
  <si>
    <t>900</t>
  </si>
  <si>
    <t>В-10 Ф-7 ПС Ключарево</t>
  </si>
  <si>
    <t>20,25 2024.11.02</t>
  </si>
  <si>
    <t>22,50 2024.11.02</t>
  </si>
  <si>
    <t>260</t>
  </si>
  <si>
    <t xml:space="preserve">повреждение </t>
  </si>
  <si>
    <t>н.п. Чишмы</t>
  </si>
  <si>
    <t>15,00 2024.10.16</t>
  </si>
  <si>
    <t>19,06 2024.10.16</t>
  </si>
  <si>
    <t>за ноябрь 2024 года</t>
  </si>
  <si>
    <t xml:space="preserve"> РП БКЗ  В-10 ф.Жил.Поселок </t>
  </si>
  <si>
    <t>23,35 2024.11.02</t>
  </si>
  <si>
    <t>02,08 2024.11.03</t>
  </si>
  <si>
    <t>2595</t>
  </si>
  <si>
    <t>повреждение на Ф-7 ПС Кудеевка</t>
  </si>
  <si>
    <t>РП-517 РУ-6 кВ</t>
  </si>
  <si>
    <t>14,53 2024.11.07</t>
  </si>
  <si>
    <t>17,47 2024.11.07</t>
  </si>
  <si>
    <t>1120</t>
  </si>
  <si>
    <t>14,14 2024.11.09</t>
  </si>
  <si>
    <t>15,59 2024.11.09</t>
  </si>
  <si>
    <t>В-10 Ф-8 ПС Красная горка</t>
  </si>
  <si>
    <t>18,02 2024.11.15</t>
  </si>
  <si>
    <t>11,20 2024.11.16</t>
  </si>
  <si>
    <t>733</t>
  </si>
  <si>
    <t>н.п.Нуриманово</t>
  </si>
  <si>
    <t>19,52 2024.11.24</t>
  </si>
  <si>
    <t>20,42 2024.11.24</t>
  </si>
  <si>
    <t>В-10кВ Ф-18 ПС Авдон</t>
  </si>
  <si>
    <t>14,22 2024.11.28</t>
  </si>
  <si>
    <t>16,00 2024.11.28</t>
  </si>
  <si>
    <t>повреждение в сетях БЭ</t>
  </si>
  <si>
    <t xml:space="preserve"> ВЛ-0,4 кВ Л-1 ТП-75</t>
  </si>
  <si>
    <t>В-10 Ф-8         РП-409</t>
  </si>
  <si>
    <t>19,25 2024.12.05</t>
  </si>
  <si>
    <t>21,00 2024.12.05</t>
  </si>
  <si>
    <t>18,27 2024.12.07</t>
  </si>
  <si>
    <t>20,15 2024.12.07</t>
  </si>
  <si>
    <t>137</t>
  </si>
  <si>
    <t>100</t>
  </si>
  <si>
    <t>повреждение в НУРЭС</t>
  </si>
  <si>
    <t>В-6 Ф-52         РП-20</t>
  </si>
  <si>
    <t>05,10 2024.12.10</t>
  </si>
  <si>
    <t>07,24 2024.12.10</t>
  </si>
  <si>
    <t>1250</t>
  </si>
  <si>
    <t>повреждение КЛ-6кВ</t>
  </si>
  <si>
    <t>за декабрь 2024 года</t>
  </si>
  <si>
    <t>В-10 Ф-8 ЗРУ-10 ЛПДС Улу-Теляк</t>
  </si>
  <si>
    <t>10,37 2024.12.10</t>
  </si>
  <si>
    <t>13,41 2024.12.10</t>
  </si>
  <si>
    <t>повреждение неопределено</t>
  </si>
  <si>
    <t>повреждение в сетях Б/Э</t>
  </si>
  <si>
    <t>19,09 2024.12.16</t>
  </si>
  <si>
    <t>00,33 2024.12.17</t>
  </si>
  <si>
    <t>462</t>
  </si>
  <si>
    <t>н.п. Стерлитамак</t>
  </si>
  <si>
    <t xml:space="preserve">В-10кВ Ф-17  ПС Авдон </t>
  </si>
  <si>
    <t>00,01 2024.02.22</t>
  </si>
  <si>
    <t>00,44 2024.02.22</t>
  </si>
  <si>
    <t>03,02 2024.02.28</t>
  </si>
  <si>
    <t>04,27 2024.03.01</t>
  </si>
  <si>
    <t>неустановлено</t>
  </si>
  <si>
    <t>сгорел наконечник "N"</t>
  </si>
  <si>
    <t>повреждение КЛ-10</t>
  </si>
  <si>
    <t>ПС Ижевская В-6 Ф-40-14</t>
  </si>
  <si>
    <t xml:space="preserve">АВ-0,4 кВ Л-4 ТП-4312  </t>
  </si>
  <si>
    <t>В-10 ф-412</t>
  </si>
  <si>
    <t>КЛ-0,4 кВ Л-12 ТП-2108</t>
  </si>
  <si>
    <t>ПС Авдон В-10 Ф-11</t>
  </si>
  <si>
    <t>В-10 Ф-339 ПС Восточная</t>
  </si>
  <si>
    <t>15,29 2024.03.15</t>
  </si>
  <si>
    <t>20,45 2024.03.17</t>
  </si>
  <si>
    <t>22,55 2024.03.17</t>
  </si>
  <si>
    <t>14,05 2024.03.21</t>
  </si>
  <si>
    <t>16,56 2024.03.21</t>
  </si>
  <si>
    <t>16,28 2024.03.21</t>
  </si>
  <si>
    <t>22,44 2024.03.21</t>
  </si>
  <si>
    <t>09,04 2024.03.24</t>
  </si>
  <si>
    <t>15,00 2024.03.24</t>
  </si>
  <si>
    <t>19,12 2024.03.28</t>
  </si>
  <si>
    <t>07,27 2024.03.29</t>
  </si>
  <si>
    <t>не выявлено</t>
  </si>
  <si>
    <t>за май 2024 года</t>
  </si>
  <si>
    <t>ВЛ-10 кВ  Ф-5 ПС Иглино тяга участок от РС-28 до РК-27</t>
  </si>
  <si>
    <t>В-6 Ф-27 ПС ГЭС-1</t>
  </si>
  <si>
    <t>В-10 Ф-5 ПС Улу-теляк</t>
  </si>
  <si>
    <t>В-10 Ф-340 ПС Восточная</t>
  </si>
  <si>
    <t xml:space="preserve">В-10 Ф-406 РП Вятка </t>
  </si>
  <si>
    <t xml:space="preserve">АВ-0,4кВ Л-2 ТП-77   </t>
  </si>
  <si>
    <t>АВ-0,4кВ   Л-3 ТП-62</t>
  </si>
  <si>
    <t>ПС Цветы Башкирии В-6кВ  Ф-31</t>
  </si>
  <si>
    <t xml:space="preserve">КЛ-10кВ ф.31 ПС ЛПДС </t>
  </si>
  <si>
    <t>СВВ-10кВ Ф-5 ПС Иглино тяга</t>
  </si>
  <si>
    <t xml:space="preserve">ВЛ-10 кВ Ф-19 ПС Красноусольск Курорт  </t>
  </si>
  <si>
    <t>АВ-0,4кВ Л-1 ТП-52 ф.5 ПС Иглино</t>
  </si>
  <si>
    <t>АВ-0,4кВ Л-1 ТП-6Г ф.8 ПС Иглино</t>
  </si>
  <si>
    <t>АВ-0,4кВ Л-1 ТП-64 ф.7 ПС Тавтиманово</t>
  </si>
  <si>
    <t>АВ-0,4кВ 1Т 2Т РП-921</t>
  </si>
  <si>
    <t xml:space="preserve"> ТП-2054 Р-0,4кВ Рабкоров 11</t>
  </si>
  <si>
    <t>АВ-0,4кВ Л-2 ТП-114 ф.5 ПС Иглино</t>
  </si>
  <si>
    <t>ВВ-10кВ ф.4 ПС Иглино уч. до РС-14</t>
  </si>
  <si>
    <t>АВ-0,4кВ Л-1 ТП-76 ф.5 ПС Улу-Теляк</t>
  </si>
  <si>
    <t>АВ-0,4кВ Л-3 ТП-40 ф.5 ПС Иглино</t>
  </si>
  <si>
    <t>В-10 кВ Ф-18 ПС Авдон</t>
  </si>
  <si>
    <t>ВВ-10кВ ф.5 ПС Иглино уч. за РС-4/1</t>
  </si>
  <si>
    <t>АВ-0,4кВ Л-4 ТП-22 ф.230 ПС Восточная</t>
  </si>
  <si>
    <t>В-10 Ф-397 РП Ягодный</t>
  </si>
  <si>
    <t>ВЛ-10кВ  Ф-7 ПС Байрак</t>
  </si>
  <si>
    <t xml:space="preserve">ВЛ-10  Ф-16 ПС Нагаево </t>
  </si>
  <si>
    <t>ВЛ-0,4кВ Л-2 ТП-8Г ф.5 ПС Иглино</t>
  </si>
  <si>
    <t>12,41 2024.05.01</t>
  </si>
  <si>
    <t>20,58 2024.05.01</t>
  </si>
  <si>
    <t>16,45 2024.05.01</t>
  </si>
  <si>
    <t>17,50 2024.05.01</t>
  </si>
  <si>
    <t>10,06 2024.05.04</t>
  </si>
  <si>
    <t>11,00 2024.05.04</t>
  </si>
  <si>
    <t>08,00 2024.05.06</t>
  </si>
  <si>
    <t>09,43 2024.05.06</t>
  </si>
  <si>
    <t>10,10 2024.05.06</t>
  </si>
  <si>
    <t>15,23 2024.05.06</t>
  </si>
  <si>
    <t>11,49 2024.05.06</t>
  </si>
  <si>
    <t>20,51 2024.05.06</t>
  </si>
  <si>
    <t>10,30 2024.05.06</t>
  </si>
  <si>
    <t>11,05 2024.05.06</t>
  </si>
  <si>
    <t>10,40 2024.05.06</t>
  </si>
  <si>
    <t>15,14 2024.05.06</t>
  </si>
  <si>
    <t>12,02 2024.05.06</t>
  </si>
  <si>
    <t>11,45 2024.05.06</t>
  </si>
  <si>
    <t>16,18 2024.05.06</t>
  </si>
  <si>
    <t>14,53 2024.05.06</t>
  </si>
  <si>
    <t>19,04 2024.05.06</t>
  </si>
  <si>
    <t>11,39 2024.05.08</t>
  </si>
  <si>
    <t>15,40 2024.05.08</t>
  </si>
  <si>
    <t>15,50 2024.05.08</t>
  </si>
  <si>
    <t>16,55 2024.05.08</t>
  </si>
  <si>
    <t>17,44 2024.05.08</t>
  </si>
  <si>
    <t>18,37 2024.05.08</t>
  </si>
  <si>
    <t>20,40 2024.05.08</t>
  </si>
  <si>
    <t>22,20 2024.05.08</t>
  </si>
  <si>
    <t>11,30 2024.05.10</t>
  </si>
  <si>
    <t>18,06 2024.05.10</t>
  </si>
  <si>
    <t>16,10 2024.05.11</t>
  </si>
  <si>
    <t>19,25 2024.05.11</t>
  </si>
  <si>
    <t>10,07 2024.05.13</t>
  </si>
  <si>
    <t>12,01 2024.05.13</t>
  </si>
  <si>
    <t>10,14 2024.05.13</t>
  </si>
  <si>
    <t>12,48 2024.05.13</t>
  </si>
  <si>
    <t>11,58 2024.05.13</t>
  </si>
  <si>
    <t>13,30 2024.05.13</t>
  </si>
  <si>
    <t>19,20 2024.05.13</t>
  </si>
  <si>
    <t>21,00 2024.05.13</t>
  </si>
  <si>
    <t>08,57 2024.05.16</t>
  </si>
  <si>
    <t>13,40 2024.05.16</t>
  </si>
  <si>
    <t>09,09 2024.05.16</t>
  </si>
  <si>
    <t>09,17 2024.05.16</t>
  </si>
  <si>
    <t>11,00 2024.05.16</t>
  </si>
  <si>
    <t>14,41 2024.05.16</t>
  </si>
  <si>
    <t>11,14 2024.05.17</t>
  </si>
  <si>
    <t>13,01 2024.05.17</t>
  </si>
  <si>
    <t>10,02 2024.05.21</t>
  </si>
  <si>
    <t>10,15 2024.05.21</t>
  </si>
  <si>
    <t>16,53 2024.05.21</t>
  </si>
  <si>
    <t>20,15 2024.05.21</t>
  </si>
  <si>
    <t>11,06 2024.05.22</t>
  </si>
  <si>
    <t>12,10 2024.05.22</t>
  </si>
  <si>
    <t>10,22 2024.05.23</t>
  </si>
  <si>
    <t>12,01 2024.05.23</t>
  </si>
  <si>
    <t>01,00 2024.05.24</t>
  </si>
  <si>
    <t>01,49 2024.05.24</t>
  </si>
  <si>
    <t>10,18 2024.05.24</t>
  </si>
  <si>
    <t>10,35 2024.05.24</t>
  </si>
  <si>
    <t>13,47 2024.05.26</t>
  </si>
  <si>
    <t>14,24 2024.05.26</t>
  </si>
  <si>
    <t>11,05 2024.05.27</t>
  </si>
  <si>
    <t>14,01 2024.05.27</t>
  </si>
  <si>
    <t>23,59 2024.05.29</t>
  </si>
  <si>
    <t>02,47 2024.05.30</t>
  </si>
  <si>
    <t>10,10 2024.05.31</t>
  </si>
  <si>
    <t>13,20 2024.05.31</t>
  </si>
  <si>
    <t>10,32 2024.05.31</t>
  </si>
  <si>
    <t>11,05 2024.05.31</t>
  </si>
  <si>
    <t>за июнь 2024 года</t>
  </si>
  <si>
    <t>Ф-7 ПС "Максимовка"</t>
  </si>
  <si>
    <t>ТП-9149</t>
  </si>
  <si>
    <t>В-10 Ф-387 РП Карамалы</t>
  </si>
  <si>
    <t xml:space="preserve">ПС Заливная В-10кВ Ф-10 </t>
  </si>
  <si>
    <t>В-10кВ Ф-5 ПС Иглино тяга</t>
  </si>
  <si>
    <t>В-10кВ Ф-26 ПС Электрозаводская</t>
  </si>
  <si>
    <t>В-10 ф-13 ПС Булгаково</t>
  </si>
  <si>
    <t>Ф-7 ПС Ключарево</t>
  </si>
  <si>
    <t xml:space="preserve">РП-410 В-10 ф-10 </t>
  </si>
  <si>
    <t>ТП-2384</t>
  </si>
  <si>
    <t>ПС Тавтиманово В-10 Ф-7</t>
  </si>
  <si>
    <t xml:space="preserve">ТП-83 Ф-404 РП Вятка </t>
  </si>
  <si>
    <t xml:space="preserve">ВЛ-10кВ Ф-15 ПС Булгаково </t>
  </si>
  <si>
    <t>10,39 2024.06.03</t>
  </si>
  <si>
    <t>20,48 2024.06.03</t>
  </si>
  <si>
    <t>10,48 2024.06.05</t>
  </si>
  <si>
    <t>15,00 2024.06.05</t>
  </si>
  <si>
    <t>16,00 2024.06.06</t>
  </si>
  <si>
    <t>21,50 2024.06.06</t>
  </si>
  <si>
    <t>16,33 2024.06.06</t>
  </si>
  <si>
    <t>02,30 2024.06.07</t>
  </si>
  <si>
    <t>16,40 2024.06.06</t>
  </si>
  <si>
    <t>18,10 2024.06.06</t>
  </si>
  <si>
    <t>15,37 2024.06.07</t>
  </si>
  <si>
    <t>16,07 2024.06.07</t>
  </si>
  <si>
    <t>22,08 2024.06.07</t>
  </si>
  <si>
    <t>01,44 2024.06.08</t>
  </si>
  <si>
    <t>09,37 2024.06.08</t>
  </si>
  <si>
    <t>12,28 2024.06.08</t>
  </si>
  <si>
    <t>04,09 2024.06.09</t>
  </si>
  <si>
    <t>05,10 2024.06.09</t>
  </si>
  <si>
    <t>08,53 2024.06.11</t>
  </si>
  <si>
    <t>10,50 2024.06.11</t>
  </si>
  <si>
    <t>09,24 2024.06.11</t>
  </si>
  <si>
    <t>10,47 2024.06.11</t>
  </si>
  <si>
    <t>11,40 2024.06.11</t>
  </si>
  <si>
    <t>15,21 2024.06.12</t>
  </si>
  <si>
    <t>15,57 2024.06.12</t>
  </si>
  <si>
    <t>17,35 2024.06.15</t>
  </si>
  <si>
    <t>19,27 2024.06.15</t>
  </si>
  <si>
    <t>12,27 2024.06.17</t>
  </si>
  <si>
    <t>14,10 2024.06.17</t>
  </si>
  <si>
    <t>11,01 2024.06.18</t>
  </si>
  <si>
    <t>11,40 2024.06.18</t>
  </si>
  <si>
    <t>12,10 2024.06.18</t>
  </si>
  <si>
    <t>12,51 2024.06.18</t>
  </si>
  <si>
    <t>12,28 2024.06.19</t>
  </si>
  <si>
    <t>17,09 2024.06.19</t>
  </si>
  <si>
    <t>18,34 2024.06.22</t>
  </si>
  <si>
    <t>21,45 2024.06.22</t>
  </si>
  <si>
    <t>21,50 2024.06.22</t>
  </si>
  <si>
    <t>22,23 2024.06.22</t>
  </si>
  <si>
    <t>22,00 2024.06.22</t>
  </si>
  <si>
    <t>23,33 2024.06.22</t>
  </si>
  <si>
    <t>00,08 2024.06.23</t>
  </si>
  <si>
    <t>02,35 2024.06.23</t>
  </si>
  <si>
    <t>00,41 2024.06.23</t>
  </si>
  <si>
    <t>00,01 2024.06.25</t>
  </si>
  <si>
    <t>18,38 2024.06.23</t>
  </si>
  <si>
    <t>11,26 2024.06.24</t>
  </si>
  <si>
    <t>08,04 2024.06.24</t>
  </si>
  <si>
    <t>10,08 2024.06.24</t>
  </si>
  <si>
    <t>08,30 2024.06.28</t>
  </si>
  <si>
    <t>11,20 2024.06.28</t>
  </si>
  <si>
    <t>10,10 2024.06.29</t>
  </si>
  <si>
    <t>13,38 2024.06.29</t>
  </si>
  <si>
    <t>н.п. Алкино</t>
  </si>
  <si>
    <t>сгорела кабельная муфта</t>
  </si>
  <si>
    <t>повреждение КЛ-0,4</t>
  </si>
  <si>
    <t>ДКР подпилили</t>
  </si>
  <si>
    <t>повреждение КЛ-6и3 ТП-6063 ТП-6008</t>
  </si>
  <si>
    <t>повреждение в сетях Иглинского РЭС</t>
  </si>
  <si>
    <t>повреждение в сетях ЗРЭС</t>
  </si>
  <si>
    <t>повреждение на ТП-216</t>
  </si>
  <si>
    <t>вывод в ремонт для замены РТП-15Г</t>
  </si>
  <si>
    <t>повреждение в сетях ГИП Электро</t>
  </si>
  <si>
    <t>н.п.. Красноусольск</t>
  </si>
  <si>
    <t>повреждение КЛ</t>
  </si>
  <si>
    <t>причина не выявлено</t>
  </si>
  <si>
    <t>повреждение в сетях</t>
  </si>
  <si>
    <t>правый проходного изолятора</t>
  </si>
  <si>
    <t>схлест проводов МТЗ, АПВ неуспешно</t>
  </si>
  <si>
    <t>н.п. Алексеевка</t>
  </si>
  <si>
    <t>н.п. Кумертау</t>
  </si>
  <si>
    <t>повреждение КЛ-10 от ТП-1427</t>
  </si>
  <si>
    <t>повреждение КЛ-10 кВ ТП-9070 РС-3048</t>
  </si>
  <si>
    <t>погодные условия</t>
  </si>
  <si>
    <t>гроза</t>
  </si>
  <si>
    <t>повреждение в сетях ДСК</t>
  </si>
  <si>
    <t>повреждение проводов от проходного изолятора к разрядику</t>
  </si>
  <si>
    <t>повреждение ВЛ-0,4 кВ опоры 9-10</t>
  </si>
  <si>
    <t>заросли ДКР</t>
  </si>
  <si>
    <t>повреждение КЛ-10 до РС-3140</t>
  </si>
  <si>
    <t>повреждение в сетях НУРЭС</t>
  </si>
  <si>
    <t>повреждение ТП-83</t>
  </si>
  <si>
    <t xml:space="preserve">обрыв </t>
  </si>
  <si>
    <t>за апрель 2024 года</t>
  </si>
  <si>
    <t>АВ-0,4 Л-2 ТП-11 ф.5 ПС Иглино</t>
  </si>
  <si>
    <t xml:space="preserve">ТП-9168  </t>
  </si>
  <si>
    <t xml:space="preserve">КВЛ-10   ф-7         РП 403  </t>
  </si>
  <si>
    <t>АВ-0,4 кВ Л-12 ТП-9101</t>
  </si>
  <si>
    <t xml:space="preserve">  В-10 кВ Ф-132    ПС Бекетово </t>
  </si>
  <si>
    <t>КВЛ-6   ф-2-38 ПС Ибрагимовская</t>
  </si>
  <si>
    <t>1Т ТП-9958</t>
  </si>
  <si>
    <t>ТП-35    кВ 1Т</t>
  </si>
  <si>
    <t>ВЛ-0,4    Л-2 ТП-50</t>
  </si>
  <si>
    <t>09,59 2024.04.01</t>
  </si>
  <si>
    <t>10,51 2024.04.01</t>
  </si>
  <si>
    <t>10,50 2024.04.01</t>
  </si>
  <si>
    <t>11,35 2024.04.01</t>
  </si>
  <si>
    <t>16,40 2024.04.01</t>
  </si>
  <si>
    <t>18,48 2024.04.01</t>
  </si>
  <si>
    <t>17,16 2024.04.01</t>
  </si>
  <si>
    <t>09,05 2024.04.04</t>
  </si>
  <si>
    <t>10,18 2024.04.04</t>
  </si>
  <si>
    <t>11,32 2024.04.08</t>
  </si>
  <si>
    <t>13,41 2024.04.08</t>
  </si>
  <si>
    <t>09,42 2024.04.12</t>
  </si>
  <si>
    <t>11,19 2024.04.12</t>
  </si>
  <si>
    <t>16,15 2024.04.13</t>
  </si>
  <si>
    <t>17,00 2024.04.13</t>
  </si>
  <si>
    <t>18,18 2024.04.16</t>
  </si>
  <si>
    <t>23,11 2024.04.16</t>
  </si>
  <si>
    <t>18,55 2024.04.20</t>
  </si>
  <si>
    <t>22,02 2024.04.20</t>
  </si>
  <si>
    <t>16,29 2024.04.23</t>
  </si>
  <si>
    <t>18,30 2024.04.23</t>
  </si>
  <si>
    <t>21,50 2024.04.23</t>
  </si>
  <si>
    <t>22,50 2024.04.23</t>
  </si>
  <si>
    <t>23,18 2024.04.25</t>
  </si>
  <si>
    <t>09,00 2024.04.27</t>
  </si>
  <si>
    <t>17,00 2024.04.28</t>
  </si>
  <si>
    <t>20,35 2024.04.28</t>
  </si>
  <si>
    <t>17,16 2024.04.28</t>
  </si>
  <si>
    <t>01,46 2024.04.29</t>
  </si>
  <si>
    <t>19,16 2024.04.28</t>
  </si>
  <si>
    <t>17,42 2024.04.28</t>
  </si>
  <si>
    <t>19,30 2024.04.28</t>
  </si>
  <si>
    <t>н.п. Михайловка</t>
  </si>
  <si>
    <t>повреждение КЛ-10кВ</t>
  </si>
  <si>
    <t>не определено</t>
  </si>
  <si>
    <t>повреждение в сетях УГЭС</t>
  </si>
  <si>
    <t>повреждение на ТП-9958</t>
  </si>
  <si>
    <t>падение дерева на ВЛ-0,4 кВ ТП-35</t>
  </si>
  <si>
    <t>обрыв ВЛ-0,4 кВ Л-2</t>
  </si>
  <si>
    <t>Сведения об объеме недопоставленной в результате аварийных отключений электрической энергии на объектах ГУП "Региональные электрические сети" РБ</t>
  </si>
  <si>
    <t>22,50 2024.07.01</t>
  </si>
  <si>
    <t>01,01 2024.07.02</t>
  </si>
  <si>
    <t>Причина аварии: не обнаружено</t>
  </si>
  <si>
    <t>19,07 2024.07.02</t>
  </si>
  <si>
    <t>20,44 2024.07.02</t>
  </si>
  <si>
    <t>Причина аварии: повреждение изолятора на ВЛ-10</t>
  </si>
  <si>
    <t>н.п. Большой Куганак</t>
  </si>
  <si>
    <t>В-6 кВ Ф-19   ПС Порошковая</t>
  </si>
  <si>
    <t>12,53 2024.07.03</t>
  </si>
  <si>
    <t>16,27 2024.07.03</t>
  </si>
  <si>
    <t>Причина аварии: повреждение кабельной муфты на РТП-1244/1 (смежная эл.сеть)</t>
  </si>
  <si>
    <t>11,30 2024.07.04</t>
  </si>
  <si>
    <t>13,20 2024.07.04</t>
  </si>
  <si>
    <t>Причина аварии: повреждение (смежная эл.сеть)</t>
  </si>
  <si>
    <t>н.п. Ново-Михайловка</t>
  </si>
  <si>
    <t>В-10 Ф-411 ПС Толпар</t>
  </si>
  <si>
    <t>10,09 2024.07.10</t>
  </si>
  <si>
    <t>11,39 2024.07.10</t>
  </si>
  <si>
    <t>Причина аварии: повреждение за отпайкой СНТ (смежная эл.сеть)</t>
  </si>
  <si>
    <t>10,45 2024.07.13</t>
  </si>
  <si>
    <t>13,08 2024.07.13</t>
  </si>
  <si>
    <t>ТП-96</t>
  </si>
  <si>
    <t>08,56 2024.07.17</t>
  </si>
  <si>
    <t>09,25 2024.07.17</t>
  </si>
  <si>
    <t>13,47 2024.07.17</t>
  </si>
  <si>
    <t>17,59 2024.07.17</t>
  </si>
  <si>
    <t>17,36 2024.07.18</t>
  </si>
  <si>
    <t>22,36 2024.07.18</t>
  </si>
  <si>
    <t>ПС Нагаево В-10кВ Ф-17</t>
  </si>
  <si>
    <t>17,53 2024.07.18</t>
  </si>
  <si>
    <t>18,20 2024.07.18</t>
  </si>
  <si>
    <t>18,22 2024.07.18</t>
  </si>
  <si>
    <t>19,20 2024.07.18</t>
  </si>
  <si>
    <t>07,25 2024.07.19</t>
  </si>
  <si>
    <t>09,55 2024.07.19</t>
  </si>
  <si>
    <t>ТП-3 Рб-0,4кВ  Л-1</t>
  </si>
  <si>
    <t>20,30 2024.07.19</t>
  </si>
  <si>
    <t>22,15 2024.07.19</t>
  </si>
  <si>
    <t>Причина аварии: сбитие опоры ВЛ-0,4 грузовиком</t>
  </si>
  <si>
    <t xml:space="preserve">В-6кВ  Ф-31                ПС Цветы Башкирии   </t>
  </si>
  <si>
    <t>16,12 2024.07.20</t>
  </si>
  <si>
    <t>03,37 2024.07.21</t>
  </si>
  <si>
    <t>Причина аварии: обрыв провода на ВЛ-10 (ветровые нагрузки)</t>
  </si>
  <si>
    <t>08,40 2024.07.22</t>
  </si>
  <si>
    <t>16,02 2024.07.22</t>
  </si>
  <si>
    <t>Причина аварии: повреждение КЛ-6 от РТП-2159 до ТП-2159</t>
  </si>
  <si>
    <t>н.п. сан. Алкино</t>
  </si>
  <si>
    <t>ТП-0643</t>
  </si>
  <si>
    <t>08,47 2024.07.22</t>
  </si>
  <si>
    <t>12,33 2024.07.22</t>
  </si>
  <si>
    <t>Причина аварии: опорный изолятор 10кВ в ТП-0643</t>
  </si>
  <si>
    <t>В-10 Ф-5 ПС Толпар</t>
  </si>
  <si>
    <t>11,03 2024.07.22</t>
  </si>
  <si>
    <t>11,54 2024.07.22</t>
  </si>
  <si>
    <t>12,40 2024.07.22</t>
  </si>
  <si>
    <t>н.п. Кудеевский</t>
  </si>
  <si>
    <t>12,14 2024.07.22</t>
  </si>
  <si>
    <t>13,38 2024.07.22</t>
  </si>
  <si>
    <t xml:space="preserve"> ПС Нагаево В-10 кВ Ф-8 </t>
  </si>
  <si>
    <t>11,15 2024.07.24</t>
  </si>
  <si>
    <t>01,35 2024.07.26</t>
  </si>
  <si>
    <t>06,43 2024.07.26</t>
  </si>
  <si>
    <t xml:space="preserve"> ТП-90 АВ-0,4кВ Л-1</t>
  </si>
  <si>
    <t>08,00 2024.07.26</t>
  </si>
  <si>
    <t>20,25 2024.07.26</t>
  </si>
  <si>
    <t>н.п. Улу-Теляк</t>
  </si>
  <si>
    <t xml:space="preserve"> ТП-39 АВ-0,4кВ Л-1</t>
  </si>
  <si>
    <t>09,01 2024.07.26</t>
  </si>
  <si>
    <t>10,45 2024.07.26</t>
  </si>
  <si>
    <t xml:space="preserve"> ТП-21 АВ-0,4кВ Л-1,Л-2</t>
  </si>
  <si>
    <t>16,11 2024.07.26</t>
  </si>
  <si>
    <t>17,59 2024.07.26</t>
  </si>
  <si>
    <t>ТП-9343 ВЛ-0,4 кВ Л-1,Л-2 Л-3,Л-4</t>
  </si>
  <si>
    <t>09,48 2024.07.30</t>
  </si>
  <si>
    <t>10,45 2024.07.30</t>
  </si>
  <si>
    <t>Причина аварии: повреждение высоковольтного предохранителя в ТП-9343</t>
  </si>
  <si>
    <t>ТП-4322, Л-1, Л-2,Л-3</t>
  </si>
  <si>
    <t>17,10 2024.07.30</t>
  </si>
  <si>
    <t>18,47 2024.07.30</t>
  </si>
  <si>
    <t>17,30 2024.07.31</t>
  </si>
  <si>
    <t>20,38 2024.07.31</t>
  </si>
  <si>
    <t>Причина аварии: несанкционированные работы, падение дерева на ВЛ-10, схлест проводов</t>
  </si>
  <si>
    <t>ТП-01770</t>
  </si>
  <si>
    <t>23,11 2024.07.31</t>
  </si>
  <si>
    <t>01,20 2024.08.01</t>
  </si>
  <si>
    <t>В-10 Ф-12 ЗРУ-10 УБКУА</t>
  </si>
  <si>
    <t>14,08 2024.08.01</t>
  </si>
  <si>
    <t>15,37 2024.08.01</t>
  </si>
  <si>
    <t>14,59 2024.08.01</t>
  </si>
  <si>
    <t>18,23 2024.08.01</t>
  </si>
  <si>
    <t>20,23 2024.08.01</t>
  </si>
  <si>
    <t>21,30 2024.08.01</t>
  </si>
  <si>
    <t>06,32 2024.08.02</t>
  </si>
  <si>
    <t>06,35 2024.08.02</t>
  </si>
  <si>
    <t>11,36 2024.08.02</t>
  </si>
  <si>
    <t>14,39 2024.08.02</t>
  </si>
  <si>
    <t>14,35 2024.08.02</t>
  </si>
  <si>
    <t>14,50 2024.08.02</t>
  </si>
  <si>
    <t>17,55 2024.08.02</t>
  </si>
  <si>
    <t>18,45 2024.08.02</t>
  </si>
  <si>
    <t>В-10 Ф-4 ПС Иглино тяга уч.за РС-14</t>
  </si>
  <si>
    <t>14,50 2024.08.04</t>
  </si>
  <si>
    <t>15,10 2024.08.04</t>
  </si>
  <si>
    <t>ТП-6063</t>
  </si>
  <si>
    <t>03,57 2024.08.05</t>
  </si>
  <si>
    <t>07,20 2024.08.05</t>
  </si>
  <si>
    <t>Причина аварии: повреждение КЛ-6 от ПС ГЭС-1 до ТП-6008</t>
  </si>
  <si>
    <t>АВ-0,4кВ   Л-3 ТП-9332</t>
  </si>
  <si>
    <t>20,15 2024.08.05</t>
  </si>
  <si>
    <t>01,20 2024.08.06</t>
  </si>
  <si>
    <t>Причина аварии: обрыв провода на ВЛ-0,4 (ветровые нагрузки)</t>
  </si>
  <si>
    <t>09,22 2024.08.06</t>
  </si>
  <si>
    <t>14,54 2024.08.06</t>
  </si>
  <si>
    <t>15,40 2024.08.06</t>
  </si>
  <si>
    <t>21,27 2024.08.06</t>
  </si>
  <si>
    <t xml:space="preserve">Ф-6 ПС Вольно Сухарево,участок за РС-2885 </t>
  </si>
  <si>
    <t>20,45 2024.08.06</t>
  </si>
  <si>
    <t>15,48 2024.08.08</t>
  </si>
  <si>
    <t>н.п. Миловка</t>
  </si>
  <si>
    <t xml:space="preserve">ПС Миловка В-10 Ф-10 </t>
  </si>
  <si>
    <t>16,51 2024.08.10</t>
  </si>
  <si>
    <t>23,58 2024.08.10</t>
  </si>
  <si>
    <t>06,28 2024.08.11</t>
  </si>
  <si>
    <t>07,20 2024.08.11</t>
  </si>
  <si>
    <t>Причина аварии: повреждение КВЛ-10 Ф-31 ЛПДС Улу-Теляк</t>
  </si>
  <si>
    <t>ТП-9343</t>
  </si>
  <si>
    <t>10,10 2024.08.11</t>
  </si>
  <si>
    <t>12,10 2024.08.11</t>
  </si>
  <si>
    <t>Причина аварии: сгорели ПК-10 ф. А, В,  РУ-10 ТП-9343</t>
  </si>
  <si>
    <t>ТП-01766</t>
  </si>
  <si>
    <t>17,37 2024.08.11</t>
  </si>
  <si>
    <t>23,37 2024.08.11</t>
  </si>
  <si>
    <t>Причина аварии: повреждение кабельной муфты КЛ-10 от ТП-01766 до ТП-01767</t>
  </si>
  <si>
    <t>ТП-01767</t>
  </si>
  <si>
    <t>20,30 2024.08.11</t>
  </si>
  <si>
    <t>21,47 2024.08.11</t>
  </si>
  <si>
    <t>00,30 2024.08.12</t>
  </si>
  <si>
    <t>01,08 2024.08.12</t>
  </si>
  <si>
    <t>11,12 2024.08.12</t>
  </si>
  <si>
    <t>13,05 2024.08.12</t>
  </si>
  <si>
    <t>В-10 Ф-20 ПС "Сосновка"</t>
  </si>
  <si>
    <t>14,07 2024.08.12</t>
  </si>
  <si>
    <t>14,35 2024.08.12</t>
  </si>
  <si>
    <t>Причина аварии: повреждение ВН-1- на ТП-01767</t>
  </si>
  <si>
    <t>16,18 2024.08.12</t>
  </si>
  <si>
    <t>20,32 2024.08.12</t>
  </si>
  <si>
    <t>ТП-76</t>
  </si>
  <si>
    <t>21,59 2024.08.12</t>
  </si>
  <si>
    <t>ТП-31</t>
  </si>
  <si>
    <t>22,05 2024.08.12</t>
  </si>
  <si>
    <t>07,29 2024.08.13</t>
  </si>
  <si>
    <t>09,42 2024.08.13</t>
  </si>
  <si>
    <t>11,49 2024.08.15</t>
  </si>
  <si>
    <t>12,41 2024.08.15</t>
  </si>
  <si>
    <t>Причина аварии: повреждение изоляторов на РО-51</t>
  </si>
  <si>
    <t xml:space="preserve">Ф-35 ПС Падеевка, участок к РО-2296 </t>
  </si>
  <si>
    <t>20,01 2024.08.15</t>
  </si>
  <si>
    <t>00,21 2024.08.16</t>
  </si>
  <si>
    <t>14,15 2024.08.22</t>
  </si>
  <si>
    <t>15,50 2024.08.22</t>
  </si>
  <si>
    <t>07,13 2024.08.25</t>
  </si>
  <si>
    <t>07,18 2024.08.25</t>
  </si>
  <si>
    <t>Причина аварии: не обнаружено (ветровые нагрузки)</t>
  </si>
  <si>
    <t xml:space="preserve"> В-6 ф-6-41 ПС Промышленная</t>
  </si>
  <si>
    <t>00,12 2024.08.27</t>
  </si>
  <si>
    <t>Причина аварии: повреждение КЛ-6 Ф-6 ПС Промышленная, несанкционированные работы</t>
  </si>
  <si>
    <t xml:space="preserve">ПС Миловка В-10 Ф-15 </t>
  </si>
  <si>
    <t>08,46 2024.08.31</t>
  </si>
  <si>
    <t>16,30 2024.08.31</t>
  </si>
  <si>
    <t>16,36 2024.09.01</t>
  </si>
  <si>
    <t>17,32 2024.09.01</t>
  </si>
  <si>
    <t>Причина аварии: неблагоприяные погодные условия</t>
  </si>
  <si>
    <t>Ф-20 ПС "Сосновка"</t>
  </si>
  <si>
    <t>10,03 2024.09.05</t>
  </si>
  <si>
    <t>13,52 2024.09.05</t>
  </si>
  <si>
    <t>07,11 2024.09.15</t>
  </si>
  <si>
    <t>12,35 2024.09.15</t>
  </si>
  <si>
    <t xml:space="preserve">В-10кВ Ф-9 ПС Иглино-тяговая </t>
  </si>
  <si>
    <t>14,59 2024.09.17</t>
  </si>
  <si>
    <t>16,32 2024.09.17</t>
  </si>
  <si>
    <t>23,48 2024.09.20</t>
  </si>
  <si>
    <t>01,34 2024.09.21</t>
  </si>
  <si>
    <t xml:space="preserve">ТП-116 </t>
  </si>
  <si>
    <t>12,30 2024.09.21</t>
  </si>
  <si>
    <t>12,55 2024.09.21</t>
  </si>
  <si>
    <t>Причина аварии: перекрыло РУ-0,4</t>
  </si>
  <si>
    <t>17,09 2024.09.26</t>
  </si>
  <si>
    <t>17,20 2024.09.26</t>
  </si>
  <si>
    <t xml:space="preserve"> ПС Булгаково 2СШ-10</t>
  </si>
  <si>
    <t>03,28 2024.09.27</t>
  </si>
  <si>
    <t>05,25 2024.09.27</t>
  </si>
  <si>
    <t xml:space="preserve">ТП-01693 ВН-10 к ТП-9079 </t>
  </si>
  <si>
    <t>за сентябрь 2024 года</t>
  </si>
  <si>
    <t>за июль 2024 года</t>
  </si>
  <si>
    <t>за август 2024 года</t>
  </si>
  <si>
    <t>повреждение КЛ-6кВ.РП-209 АВР успешен.</t>
  </si>
  <si>
    <t>Повреждение в сетях РП БКЗ</t>
  </si>
  <si>
    <t>Повреждение КЛ-0,4кВ . Потребители запитаны по временной схеме.</t>
  </si>
  <si>
    <t xml:space="preserve">Выведен в ремонт , для БВР при выполнении ремонтных </t>
  </si>
  <si>
    <t xml:space="preserve">Итого </t>
  </si>
  <si>
    <t>Итого:</t>
  </si>
  <si>
    <t>Повреждение в сетях НУРЭС БЭ</t>
  </si>
  <si>
    <t>Повреждение ВН-10кВ</t>
  </si>
  <si>
    <t>Схлест проводов</t>
  </si>
  <si>
    <t>Кратковременный перегруз.</t>
  </si>
  <si>
    <t>Не определено. РПВ успешно</t>
  </si>
  <si>
    <t>Устранение обрыва провода</t>
  </si>
  <si>
    <t>Обрыв провода</t>
  </si>
  <si>
    <t>Кратковременный перегруз. Произведена замена АВ-0,4кВ</t>
  </si>
  <si>
    <t>Повреждение КЛ-10</t>
  </si>
  <si>
    <t>Повреждение ПКУ, произведен демонтаж</t>
  </si>
  <si>
    <t>Повреждение в сетях смежной сетевой организации</t>
  </si>
  <si>
    <t>Повреждение на ТП-99</t>
  </si>
  <si>
    <t xml:space="preserve"> ТП-9246 АВ-0,4кВ Л-1</t>
  </si>
  <si>
    <t>Замена АВ-0,4кВ Л-1</t>
  </si>
  <si>
    <t>Погодные условия . РПВ успешно.</t>
  </si>
  <si>
    <t>Сгорел шлей на участке за РС-12</t>
  </si>
  <si>
    <t>Порвеждение изолятора на ВЛ-10кВ</t>
  </si>
  <si>
    <t xml:space="preserve">Обрыв провода ВЛ-10кВ </t>
  </si>
  <si>
    <t>Замыкание обмотки трансформатора</t>
  </si>
  <si>
    <t>Повреждение в сетях Иглинского РЭС БЭ</t>
  </si>
  <si>
    <t>Кратковременный перегруз.Произведена замена ПН</t>
  </si>
  <si>
    <t>Перекрытие ПК-10 ф.Б</t>
  </si>
  <si>
    <t>Повреждение на ТП-18</t>
  </si>
  <si>
    <t>ТП-18 ф.7 ПС Тавтиманово</t>
  </si>
  <si>
    <t>отключен для БВР по заявке Водоканала</t>
  </si>
  <si>
    <t>Кратковременный перегруз</t>
  </si>
  <si>
    <t>Причина не выявлена</t>
  </si>
  <si>
    <t>Перенос линии на Ж\Б опоры</t>
  </si>
  <si>
    <t>Неотложные работы</t>
  </si>
  <si>
    <t>Перегруз.</t>
  </si>
  <si>
    <t>Повреждение в сетях ЗРЭС УГЭС</t>
  </si>
  <si>
    <t>Повреждение КЛ-10 кВ.</t>
  </si>
  <si>
    <t>Повреждение в сетях Иглинского РЭС.</t>
  </si>
  <si>
    <t xml:space="preserve">падение дерева на ВЛ-10 кВ </t>
  </si>
  <si>
    <t>повреждение на ТП-35</t>
  </si>
  <si>
    <t>сгорел трансформатор 1Т</t>
  </si>
  <si>
    <t>обрыв провода 10 кВ на РТП-101</t>
  </si>
  <si>
    <t>повреждение в сетях ЛПДС ПС Нурлино</t>
  </si>
  <si>
    <t>упала ветка на ВЛ-10 кВ</t>
  </si>
  <si>
    <t>упало дерево на ВЛ-0,4 кВ</t>
  </si>
  <si>
    <t>схлест проводов.</t>
  </si>
  <si>
    <t>Повреждение в сетях БЭ УГЭС</t>
  </si>
  <si>
    <t>повреждение  в сетях Чиш.РЭС БЭ</t>
  </si>
  <si>
    <t>повреждение ВЛ-0,4кВ</t>
  </si>
  <si>
    <t>кратковременный перегруз</t>
  </si>
  <si>
    <t>Итого</t>
  </si>
  <si>
    <t>В-10 кВ Ф-8         РП-409</t>
  </si>
  <si>
    <t>РУ-10кВ ТП-44003 РП Байрак</t>
  </si>
  <si>
    <t>повреждение в сетях  Чиш РЭС</t>
  </si>
  <si>
    <t>кратковременный перегруз.</t>
  </si>
  <si>
    <t>Повреждение в сетях НУРЭС</t>
  </si>
  <si>
    <t>ОЗЗ . РПВ успешно</t>
  </si>
  <si>
    <t>итого</t>
  </si>
  <si>
    <t>ОЗЗ. РПВ успешно</t>
  </si>
  <si>
    <t>Улу теляк</t>
  </si>
  <si>
    <t xml:space="preserve">н.п. Чесноковка </t>
  </si>
  <si>
    <t>Нагаево</t>
  </si>
  <si>
    <t>Ав-0.4 кВ Л-1 ТП-9246</t>
  </si>
  <si>
    <t>Неотложнгые работы</t>
  </si>
  <si>
    <t>Повреждение в сетях БЭ</t>
  </si>
  <si>
    <t>причина не выявлена. РПВ успешно</t>
  </si>
  <si>
    <t>Повреждение в сетях смежной сетевой</t>
  </si>
  <si>
    <t xml:space="preserve">причина не выявлена. </t>
  </si>
  <si>
    <t>РПВ успешно.</t>
  </si>
  <si>
    <t>повреждение муфты ТП-870/1 (ЮРЭС)</t>
  </si>
  <si>
    <t>повреждение КЛ-6 к ТП-5278/2 (ЮРЭС)</t>
  </si>
  <si>
    <t>обрыв провода ВЛ-10 на балансе ООО Эл.Сети</t>
  </si>
  <si>
    <t>повреждение КЛ-6 к ТП-24 (потребительская линия)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</si>
</sst>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rgb="FF06090C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9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justify" vertical="center" wrapText="1"/>
    </xf>
    <xf numFmtId="2" fontId="2" fillId="0" borderId="0" xfId="0" applyNumberFormat="1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7" xfId="2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left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" fillId="2" borderId="14" xfId="0" applyFont="1" applyFill="1" applyBorder="1" applyAlignment="1">
      <alignment horizontal="center" vertical="center" wrapText="1"/>
    </xf>
    <xf numFmtId="0" fontId="8" fillId="0" borderId="15" xfId="2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0" fillId="0" borderId="6" xfId="0" applyBorder="1"/>
    <xf numFmtId="0" fontId="8" fillId="0" borderId="6" xfId="2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3" xfId="2" applyBorder="1" applyAlignment="1">
      <alignment horizontal="left" vertical="top" wrapText="1"/>
    </xf>
    <xf numFmtId="0" fontId="0" fillId="0" borderId="6" xfId="0" applyBorder="1" applyAlignment="1">
      <alignment horizontal="left"/>
    </xf>
    <xf numFmtId="0" fontId="8" fillId="0" borderId="7" xfId="2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13" fillId="0" borderId="7" xfId="2" applyFont="1" applyBorder="1" applyAlignment="1">
      <alignment horizontal="left" vertical="top" wrapText="1"/>
    </xf>
    <xf numFmtId="2" fontId="12" fillId="0" borderId="6" xfId="0" applyNumberFormat="1" applyFont="1" applyBorder="1"/>
    <xf numFmtId="0" fontId="13" fillId="0" borderId="23" xfId="2" applyFont="1" applyFill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center" vertical="center" wrapText="1"/>
    </xf>
    <xf numFmtId="0" fontId="8" fillId="0" borderId="6" xfId="2" applyFill="1" applyBorder="1" applyAlignment="1">
      <alignment horizontal="left" vertical="top" wrapText="1"/>
    </xf>
    <xf numFmtId="2" fontId="0" fillId="0" borderId="6" xfId="0" applyNumberFormat="1" applyBorder="1"/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2" fillId="0" borderId="6" xfId="0" applyNumberFormat="1" applyFont="1" applyBorder="1"/>
    <xf numFmtId="0" fontId="8" fillId="0" borderId="23" xfId="2" applyFill="1" applyBorder="1" applyAlignment="1">
      <alignment horizontal="left" vertical="top" wrapText="1"/>
    </xf>
    <xf numFmtId="4" fontId="0" fillId="0" borderId="6" xfId="0" applyNumberFormat="1" applyBorder="1"/>
    <xf numFmtId="49" fontId="8" fillId="0" borderId="7" xfId="2" applyNumberFormat="1" applyBorder="1" applyAlignment="1">
      <alignment horizontal="center" vertical="top" wrapText="1"/>
    </xf>
    <xf numFmtId="0" fontId="8" fillId="0" borderId="15" xfId="2" applyBorder="1" applyAlignment="1">
      <alignment horizontal="center" vertical="top" wrapText="1"/>
    </xf>
    <xf numFmtId="0" fontId="13" fillId="0" borderId="15" xfId="2" applyFont="1" applyBorder="1" applyAlignment="1">
      <alignment horizontal="left" vertical="top" wrapText="1"/>
    </xf>
    <xf numFmtId="0" fontId="13" fillId="0" borderId="6" xfId="2" applyFont="1" applyFill="1" applyBorder="1" applyAlignment="1">
      <alignment horizontal="left" vertical="top" wrapText="1"/>
    </xf>
    <xf numFmtId="49" fontId="1" fillId="0" borderId="24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</cellXfs>
  <cellStyles count="3">
    <cellStyle name="Обычный" xfId="0" builtinId="0"/>
    <cellStyle name="Обычный 2 2" xfId="1"/>
    <cellStyle name="Обычный 8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28" workbookViewId="0">
      <selection activeCell="A44" sqref="A44"/>
    </sheetView>
  </sheetViews>
  <sheetFormatPr defaultRowHeight="15" x14ac:dyDescent="0.25"/>
  <cols>
    <col min="2" max="2" width="17.42578125" customWidth="1"/>
    <col min="3" max="3" width="27" customWidth="1"/>
    <col min="4" max="4" width="20.140625" customWidth="1"/>
    <col min="5" max="5" width="22.42578125" customWidth="1"/>
    <col min="6" max="6" width="25.5703125" customWidth="1"/>
    <col min="7" max="7" width="21.140625" customWidth="1"/>
    <col min="8" max="8" width="24.5703125" customWidth="1"/>
    <col min="9" max="9" width="30.140625" customWidth="1"/>
  </cols>
  <sheetData>
    <row r="1" spans="1:9" ht="18.75" x14ac:dyDescent="0.25">
      <c r="A1" s="65" t="s">
        <v>15</v>
      </c>
      <c r="B1" s="65"/>
      <c r="C1" s="65"/>
      <c r="D1" s="65"/>
      <c r="E1" s="65"/>
      <c r="F1" s="65"/>
      <c r="G1" s="65"/>
      <c r="H1" s="65"/>
      <c r="I1" s="65"/>
    </row>
    <row r="2" spans="1:9" ht="18.75" x14ac:dyDescent="0.25">
      <c r="A2" s="5"/>
      <c r="B2" s="5"/>
      <c r="C2" s="5"/>
      <c r="D2" s="65" t="s">
        <v>47</v>
      </c>
      <c r="E2" s="65"/>
      <c r="F2" s="65"/>
      <c r="G2" s="5"/>
      <c r="H2" s="5"/>
      <c r="I2" s="5"/>
    </row>
    <row r="3" spans="1:9" ht="15.75" thickBo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66" t="s">
        <v>4</v>
      </c>
      <c r="B4" s="68" t="s">
        <v>0</v>
      </c>
      <c r="C4" s="68" t="s">
        <v>1</v>
      </c>
      <c r="D4" s="68" t="s">
        <v>2</v>
      </c>
      <c r="E4" s="68" t="s">
        <v>3</v>
      </c>
      <c r="F4" s="68" t="s">
        <v>5</v>
      </c>
      <c r="G4" s="68" t="s">
        <v>6</v>
      </c>
      <c r="H4" s="68" t="s">
        <v>8</v>
      </c>
      <c r="I4" s="63" t="s">
        <v>7</v>
      </c>
    </row>
    <row r="5" spans="1:9" ht="28.5" customHeight="1" x14ac:dyDescent="0.25">
      <c r="A5" s="67"/>
      <c r="B5" s="69"/>
      <c r="C5" s="69"/>
      <c r="D5" s="69"/>
      <c r="E5" s="69"/>
      <c r="F5" s="69"/>
      <c r="G5" s="69"/>
      <c r="H5" s="69"/>
      <c r="I5" s="64"/>
    </row>
    <row r="6" spans="1:9" ht="30" x14ac:dyDescent="0.25">
      <c r="A6" s="29">
        <v>1</v>
      </c>
      <c r="B6" s="31" t="s">
        <v>18</v>
      </c>
      <c r="C6" s="31" t="s">
        <v>14</v>
      </c>
      <c r="D6" s="28" t="s">
        <v>40</v>
      </c>
      <c r="E6" s="36" t="s">
        <v>41</v>
      </c>
      <c r="F6" s="36" t="s">
        <v>42</v>
      </c>
      <c r="G6" s="36" t="s">
        <v>43</v>
      </c>
      <c r="H6" s="53">
        <v>216.2</v>
      </c>
      <c r="I6" s="30" t="s">
        <v>744</v>
      </c>
    </row>
    <row r="7" spans="1:9" ht="30" x14ac:dyDescent="0.25">
      <c r="A7" s="29">
        <v>2</v>
      </c>
      <c r="B7" s="31" t="s">
        <v>18</v>
      </c>
      <c r="C7" s="31" t="s">
        <v>14</v>
      </c>
      <c r="D7" s="28" t="s">
        <v>51</v>
      </c>
      <c r="E7" s="36" t="s">
        <v>44</v>
      </c>
      <c r="F7" s="36" t="s">
        <v>45</v>
      </c>
      <c r="G7" s="36" t="s">
        <v>46</v>
      </c>
      <c r="H7" s="53">
        <v>115.5</v>
      </c>
      <c r="I7" s="30" t="s">
        <v>766</v>
      </c>
    </row>
    <row r="8" spans="1:9" ht="45" x14ac:dyDescent="0.25">
      <c r="A8" s="29">
        <v>3</v>
      </c>
      <c r="B8" s="31" t="s">
        <v>18</v>
      </c>
      <c r="C8" s="31" t="s">
        <v>14</v>
      </c>
      <c r="D8" s="28" t="s">
        <v>51</v>
      </c>
      <c r="E8" s="36" t="s">
        <v>48</v>
      </c>
      <c r="F8" s="36" t="s">
        <v>49</v>
      </c>
      <c r="G8" s="36" t="s">
        <v>50</v>
      </c>
      <c r="H8" s="42">
        <v>50.08</v>
      </c>
      <c r="I8" s="30" t="s">
        <v>745</v>
      </c>
    </row>
    <row r="9" spans="1:9" ht="30" x14ac:dyDescent="0.25">
      <c r="A9" s="29">
        <v>4</v>
      </c>
      <c r="B9" s="31" t="s">
        <v>18</v>
      </c>
      <c r="C9" s="31" t="s">
        <v>14</v>
      </c>
      <c r="D9" s="31" t="s">
        <v>19</v>
      </c>
      <c r="E9" s="36" t="s">
        <v>52</v>
      </c>
      <c r="F9" s="36" t="s">
        <v>53</v>
      </c>
      <c r="G9" s="36" t="s">
        <v>54</v>
      </c>
      <c r="H9" s="33">
        <v>1201</v>
      </c>
      <c r="I9" s="30" t="s">
        <v>746</v>
      </c>
    </row>
    <row r="10" spans="1:9" ht="30" x14ac:dyDescent="0.25">
      <c r="A10" s="29">
        <v>5</v>
      </c>
      <c r="B10" s="31" t="s">
        <v>18</v>
      </c>
      <c r="C10" s="31" t="s">
        <v>14</v>
      </c>
      <c r="D10" s="28" t="s">
        <v>22</v>
      </c>
      <c r="E10" s="36" t="s">
        <v>55</v>
      </c>
      <c r="F10" s="36" t="s">
        <v>56</v>
      </c>
      <c r="G10" s="36" t="s">
        <v>57</v>
      </c>
      <c r="H10" s="33">
        <v>2668</v>
      </c>
      <c r="I10" s="30" t="s">
        <v>749</v>
      </c>
    </row>
    <row r="11" spans="1:9" ht="30" x14ac:dyDescent="0.25">
      <c r="A11" s="29">
        <v>6</v>
      </c>
      <c r="B11" s="31" t="s">
        <v>18</v>
      </c>
      <c r="C11" s="31" t="s">
        <v>14</v>
      </c>
      <c r="D11" s="31" t="s">
        <v>61</v>
      </c>
      <c r="E11" s="36" t="s">
        <v>58</v>
      </c>
      <c r="F11" s="36" t="s">
        <v>59</v>
      </c>
      <c r="G11" s="36" t="s">
        <v>60</v>
      </c>
      <c r="H11" s="53">
        <v>419.65</v>
      </c>
      <c r="I11" s="30" t="s">
        <v>750</v>
      </c>
    </row>
    <row r="12" spans="1:9" ht="30" x14ac:dyDescent="0.25">
      <c r="A12" s="29">
        <v>7</v>
      </c>
      <c r="B12" s="31" t="s">
        <v>18</v>
      </c>
      <c r="C12" s="31" t="s">
        <v>14</v>
      </c>
      <c r="D12" s="28" t="s">
        <v>31</v>
      </c>
      <c r="E12" s="36" t="s">
        <v>62</v>
      </c>
      <c r="F12" s="36" t="s">
        <v>63</v>
      </c>
      <c r="G12" s="36" t="s">
        <v>64</v>
      </c>
      <c r="H12" s="33">
        <v>1310</v>
      </c>
      <c r="I12" s="30" t="s">
        <v>749</v>
      </c>
    </row>
    <row r="13" spans="1:9" x14ac:dyDescent="0.25">
      <c r="A13" s="29">
        <v>8</v>
      </c>
      <c r="B13" s="31" t="s">
        <v>18</v>
      </c>
      <c r="C13" s="31" t="s">
        <v>14</v>
      </c>
      <c r="D13" s="31" t="s">
        <v>98</v>
      </c>
      <c r="E13" s="36" t="s">
        <v>65</v>
      </c>
      <c r="F13" s="36" t="s">
        <v>66</v>
      </c>
      <c r="G13" s="36" t="s">
        <v>67</v>
      </c>
      <c r="H13" s="53">
        <v>308</v>
      </c>
      <c r="I13" s="30" t="s">
        <v>751</v>
      </c>
    </row>
    <row r="14" spans="1:9" x14ac:dyDescent="0.25">
      <c r="A14" s="29">
        <v>9</v>
      </c>
      <c r="B14" s="31" t="s">
        <v>18</v>
      </c>
      <c r="C14" s="31" t="s">
        <v>14</v>
      </c>
      <c r="D14" s="31" t="s">
        <v>97</v>
      </c>
      <c r="E14" s="36" t="s">
        <v>68</v>
      </c>
      <c r="F14" s="36" t="s">
        <v>69</v>
      </c>
      <c r="G14" s="36" t="s">
        <v>70</v>
      </c>
      <c r="H14" s="53">
        <v>165.55</v>
      </c>
      <c r="I14" s="30" t="s">
        <v>752</v>
      </c>
    </row>
    <row r="15" spans="1:9" ht="30" x14ac:dyDescent="0.25">
      <c r="A15" s="29">
        <v>10</v>
      </c>
      <c r="B15" s="31" t="s">
        <v>18</v>
      </c>
      <c r="C15" s="31" t="s">
        <v>14</v>
      </c>
      <c r="D15" s="28" t="s">
        <v>19</v>
      </c>
      <c r="E15" s="36" t="s">
        <v>71</v>
      </c>
      <c r="F15" s="36" t="s">
        <v>72</v>
      </c>
      <c r="G15" s="36" t="s">
        <v>73</v>
      </c>
      <c r="H15" s="53">
        <v>804.65</v>
      </c>
      <c r="I15" s="30" t="s">
        <v>753</v>
      </c>
    </row>
    <row r="16" spans="1:9" ht="30" x14ac:dyDescent="0.25">
      <c r="A16" s="29">
        <v>11</v>
      </c>
      <c r="B16" s="31" t="s">
        <v>18</v>
      </c>
      <c r="C16" s="31" t="s">
        <v>14</v>
      </c>
      <c r="D16" s="28" t="s">
        <v>19</v>
      </c>
      <c r="E16" s="36" t="s">
        <v>74</v>
      </c>
      <c r="F16" s="36" t="s">
        <v>75</v>
      </c>
      <c r="G16" s="36" t="s">
        <v>76</v>
      </c>
      <c r="H16" s="53">
        <v>80.849999999999994</v>
      </c>
      <c r="I16" s="30" t="s">
        <v>754</v>
      </c>
    </row>
    <row r="17" spans="1:9" x14ac:dyDescent="0.25">
      <c r="A17" s="29">
        <v>12</v>
      </c>
      <c r="B17" s="31" t="s">
        <v>18</v>
      </c>
      <c r="C17" s="31" t="s">
        <v>14</v>
      </c>
      <c r="D17" s="28" t="s">
        <v>22</v>
      </c>
      <c r="E17" s="36" t="s">
        <v>77</v>
      </c>
      <c r="F17" s="36" t="s">
        <v>78</v>
      </c>
      <c r="G17" s="36" t="s">
        <v>79</v>
      </c>
      <c r="H17" s="53">
        <v>123.2</v>
      </c>
      <c r="I17" s="30" t="s">
        <v>752</v>
      </c>
    </row>
    <row r="18" spans="1:9" x14ac:dyDescent="0.25">
      <c r="A18" s="29">
        <v>13</v>
      </c>
      <c r="B18" s="31" t="s">
        <v>18</v>
      </c>
      <c r="C18" s="31" t="s">
        <v>14</v>
      </c>
      <c r="D18" s="28" t="s">
        <v>22</v>
      </c>
      <c r="E18" s="36" t="s">
        <v>80</v>
      </c>
      <c r="F18" s="36" t="s">
        <v>81</v>
      </c>
      <c r="G18" s="36" t="s">
        <v>82</v>
      </c>
      <c r="H18" s="53">
        <v>103.95</v>
      </c>
      <c r="I18" s="30" t="s">
        <v>752</v>
      </c>
    </row>
    <row r="19" spans="1:9" x14ac:dyDescent="0.25">
      <c r="A19" s="29">
        <v>14</v>
      </c>
      <c r="B19" s="31" t="s">
        <v>18</v>
      </c>
      <c r="C19" s="31" t="s">
        <v>14</v>
      </c>
      <c r="D19" s="31" t="s">
        <v>98</v>
      </c>
      <c r="E19" s="36" t="s">
        <v>65</v>
      </c>
      <c r="F19" s="36" t="s">
        <v>83</v>
      </c>
      <c r="G19" s="36" t="s">
        <v>84</v>
      </c>
      <c r="H19" s="53">
        <v>184.8</v>
      </c>
      <c r="I19" s="30" t="s">
        <v>755</v>
      </c>
    </row>
    <row r="20" spans="1:9" x14ac:dyDescent="0.25">
      <c r="A20" s="29">
        <v>15</v>
      </c>
      <c r="B20" s="31" t="s">
        <v>18</v>
      </c>
      <c r="C20" s="31" t="s">
        <v>14</v>
      </c>
      <c r="D20" s="31" t="s">
        <v>38</v>
      </c>
      <c r="E20" s="36" t="s">
        <v>85</v>
      </c>
      <c r="F20" s="36" t="s">
        <v>86</v>
      </c>
      <c r="G20" s="36" t="s">
        <v>87</v>
      </c>
      <c r="H20" s="53">
        <v>77</v>
      </c>
      <c r="I20" s="30" t="s">
        <v>752</v>
      </c>
    </row>
    <row r="21" spans="1:9" ht="30" customHeight="1" x14ac:dyDescent="0.25">
      <c r="A21" s="29">
        <v>16</v>
      </c>
      <c r="B21" s="31" t="s">
        <v>18</v>
      </c>
      <c r="C21" s="31" t="s">
        <v>14</v>
      </c>
      <c r="D21" s="31" t="s">
        <v>38</v>
      </c>
      <c r="E21" s="36" t="s">
        <v>85</v>
      </c>
      <c r="F21" s="36" t="s">
        <v>88</v>
      </c>
      <c r="G21" s="36" t="s">
        <v>89</v>
      </c>
      <c r="H21" s="53">
        <v>144</v>
      </c>
      <c r="I21" s="30" t="s">
        <v>756</v>
      </c>
    </row>
    <row r="22" spans="1:9" x14ac:dyDescent="0.25">
      <c r="A22" s="29">
        <v>17</v>
      </c>
      <c r="B22" s="31" t="s">
        <v>18</v>
      </c>
      <c r="C22" s="31" t="s">
        <v>14</v>
      </c>
      <c r="D22" s="28" t="s">
        <v>22</v>
      </c>
      <c r="E22" s="36" t="s">
        <v>80</v>
      </c>
      <c r="F22" s="36" t="s">
        <v>90</v>
      </c>
      <c r="G22" s="36" t="s">
        <v>91</v>
      </c>
      <c r="H22" s="53">
        <v>92.4</v>
      </c>
      <c r="I22" s="30" t="s">
        <v>752</v>
      </c>
    </row>
    <row r="23" spans="1:9" x14ac:dyDescent="0.25">
      <c r="A23" s="29">
        <v>18</v>
      </c>
      <c r="B23" s="31" t="s">
        <v>18</v>
      </c>
      <c r="C23" s="31" t="s">
        <v>14</v>
      </c>
      <c r="D23" s="28" t="s">
        <v>97</v>
      </c>
      <c r="E23" s="36" t="s">
        <v>68</v>
      </c>
      <c r="F23" s="36" t="s">
        <v>92</v>
      </c>
      <c r="G23" s="36" t="s">
        <v>93</v>
      </c>
      <c r="H23" s="53">
        <v>165.55</v>
      </c>
      <c r="I23" s="30" t="s">
        <v>752</v>
      </c>
    </row>
    <row r="24" spans="1:9" ht="30" x14ac:dyDescent="0.25">
      <c r="A24" s="29">
        <v>19</v>
      </c>
      <c r="B24" s="31" t="s">
        <v>18</v>
      </c>
      <c r="C24" s="31" t="s">
        <v>14</v>
      </c>
      <c r="D24" s="28" t="s">
        <v>99</v>
      </c>
      <c r="E24" s="36" t="s">
        <v>94</v>
      </c>
      <c r="F24" s="36" t="s">
        <v>95</v>
      </c>
      <c r="G24" s="36" t="s">
        <v>96</v>
      </c>
      <c r="H24" s="53">
        <v>250</v>
      </c>
      <c r="I24" s="30" t="s">
        <v>749</v>
      </c>
    </row>
    <row r="25" spans="1:9" ht="30" x14ac:dyDescent="0.25">
      <c r="A25" s="29">
        <v>20</v>
      </c>
      <c r="B25" s="31" t="s">
        <v>18</v>
      </c>
      <c r="C25" s="31" t="s">
        <v>14</v>
      </c>
      <c r="D25" s="28" t="s">
        <v>19</v>
      </c>
      <c r="E25" s="36" t="s">
        <v>71</v>
      </c>
      <c r="F25" s="36" t="s">
        <v>100</v>
      </c>
      <c r="G25" s="36" t="s">
        <v>101</v>
      </c>
      <c r="H25" s="53">
        <v>247</v>
      </c>
      <c r="I25" s="30" t="s">
        <v>753</v>
      </c>
    </row>
    <row r="26" spans="1:9" ht="45" x14ac:dyDescent="0.25">
      <c r="A26" s="29">
        <v>21</v>
      </c>
      <c r="B26" s="31" t="s">
        <v>18</v>
      </c>
      <c r="C26" s="31" t="s">
        <v>14</v>
      </c>
      <c r="D26" s="31" t="s">
        <v>22</v>
      </c>
      <c r="E26" s="36" t="s">
        <v>102</v>
      </c>
      <c r="F26" s="36" t="s">
        <v>103</v>
      </c>
      <c r="G26" s="36" t="s">
        <v>104</v>
      </c>
      <c r="H26" s="53">
        <v>546.70000000000005</v>
      </c>
      <c r="I26" s="30" t="s">
        <v>757</v>
      </c>
    </row>
    <row r="27" spans="1:9" ht="30" x14ac:dyDescent="0.25">
      <c r="A27" s="29">
        <v>22</v>
      </c>
      <c r="B27" s="31" t="s">
        <v>18</v>
      </c>
      <c r="C27" s="31" t="s">
        <v>14</v>
      </c>
      <c r="D27" s="28" t="s">
        <v>30</v>
      </c>
      <c r="E27" s="36" t="s">
        <v>105</v>
      </c>
      <c r="F27" s="36" t="s">
        <v>106</v>
      </c>
      <c r="G27" s="36" t="s">
        <v>107</v>
      </c>
      <c r="H27" s="53">
        <v>2263.8000000000002</v>
      </c>
      <c r="I27" s="30" t="s">
        <v>759</v>
      </c>
    </row>
    <row r="28" spans="1:9" ht="30" x14ac:dyDescent="0.25">
      <c r="A28" s="29">
        <v>23</v>
      </c>
      <c r="B28" s="31" t="s">
        <v>18</v>
      </c>
      <c r="C28" s="31" t="s">
        <v>14</v>
      </c>
      <c r="D28" s="55" t="s">
        <v>19</v>
      </c>
      <c r="E28" s="36" t="s">
        <v>109</v>
      </c>
      <c r="F28" s="36" t="s">
        <v>110</v>
      </c>
      <c r="G28" s="36" t="s">
        <v>111</v>
      </c>
      <c r="H28" s="33">
        <v>234</v>
      </c>
      <c r="I28" s="30" t="s">
        <v>760</v>
      </c>
    </row>
    <row r="29" spans="1:9" ht="30" x14ac:dyDescent="0.25">
      <c r="A29" s="29">
        <v>24</v>
      </c>
      <c r="B29" s="31" t="s">
        <v>18</v>
      </c>
      <c r="C29" s="31" t="s">
        <v>14</v>
      </c>
      <c r="D29" s="28" t="s">
        <v>19</v>
      </c>
      <c r="E29" s="36" t="s">
        <v>112</v>
      </c>
      <c r="F29" s="36" t="s">
        <v>113</v>
      </c>
      <c r="G29" s="36" t="s">
        <v>114</v>
      </c>
      <c r="H29" s="33">
        <v>142.19999999999999</v>
      </c>
      <c r="I29" s="30" t="s">
        <v>752</v>
      </c>
    </row>
    <row r="30" spans="1:9" x14ac:dyDescent="0.25">
      <c r="A30" s="29">
        <v>25</v>
      </c>
      <c r="B30" s="31" t="s">
        <v>18</v>
      </c>
      <c r="C30" s="31" t="s">
        <v>14</v>
      </c>
      <c r="D30" s="31" t="s">
        <v>22</v>
      </c>
      <c r="E30" s="36" t="s">
        <v>761</v>
      </c>
      <c r="F30" s="36" t="s">
        <v>115</v>
      </c>
      <c r="G30" s="36" t="s">
        <v>116</v>
      </c>
      <c r="H30" s="33">
        <v>212.8</v>
      </c>
      <c r="I30" s="46" t="s">
        <v>752</v>
      </c>
    </row>
    <row r="31" spans="1:9" ht="21.75" customHeight="1" x14ac:dyDescent="0.25">
      <c r="A31" s="29">
        <v>26</v>
      </c>
      <c r="B31" s="31" t="s">
        <v>18</v>
      </c>
      <c r="C31" s="31" t="s">
        <v>14</v>
      </c>
      <c r="D31" s="28" t="s">
        <v>19</v>
      </c>
      <c r="E31" s="36" t="s">
        <v>117</v>
      </c>
      <c r="F31" s="36" t="s">
        <v>118</v>
      </c>
      <c r="G31" s="36" t="s">
        <v>119</v>
      </c>
      <c r="H31" s="33">
        <v>40</v>
      </c>
      <c r="I31" s="56" t="s">
        <v>762</v>
      </c>
    </row>
    <row r="32" spans="1:9" ht="30" x14ac:dyDescent="0.25">
      <c r="A32" s="29">
        <v>27</v>
      </c>
      <c r="B32" s="31" t="s">
        <v>18</v>
      </c>
      <c r="C32" s="31" t="s">
        <v>14</v>
      </c>
      <c r="D32" s="28" t="s">
        <v>19</v>
      </c>
      <c r="E32" s="36" t="s">
        <v>120</v>
      </c>
      <c r="F32" s="36" t="s">
        <v>121</v>
      </c>
      <c r="G32" s="36" t="s">
        <v>122</v>
      </c>
      <c r="H32" s="53">
        <v>38.037999999999997</v>
      </c>
      <c r="I32" s="46" t="s">
        <v>752</v>
      </c>
    </row>
    <row r="33" spans="1:9" ht="30" x14ac:dyDescent="0.25">
      <c r="A33" s="29">
        <v>28</v>
      </c>
      <c r="B33" s="31" t="s">
        <v>18</v>
      </c>
      <c r="C33" s="31" t="s">
        <v>14</v>
      </c>
      <c r="D33" s="28" t="s">
        <v>19</v>
      </c>
      <c r="E33" s="36" t="s">
        <v>71</v>
      </c>
      <c r="F33" s="36" t="s">
        <v>123</v>
      </c>
      <c r="G33" s="36" t="s">
        <v>124</v>
      </c>
      <c r="H33" s="39">
        <v>211.21100000000001</v>
      </c>
      <c r="I33" s="30" t="s">
        <v>763</v>
      </c>
    </row>
    <row r="34" spans="1:9" ht="30" x14ac:dyDescent="0.25">
      <c r="A34" s="29">
        <v>29</v>
      </c>
      <c r="B34" s="31" t="s">
        <v>18</v>
      </c>
      <c r="C34" s="31" t="s">
        <v>14</v>
      </c>
      <c r="D34" s="28" t="s">
        <v>19</v>
      </c>
      <c r="E34" s="36" t="s">
        <v>71</v>
      </c>
      <c r="F34" s="36" t="s">
        <v>125</v>
      </c>
      <c r="G34" s="36" t="s">
        <v>126</v>
      </c>
      <c r="H34" s="39">
        <v>357.43400000000003</v>
      </c>
      <c r="I34" s="30" t="s">
        <v>763</v>
      </c>
    </row>
    <row r="35" spans="1:9" ht="30" x14ac:dyDescent="0.25">
      <c r="A35" s="29">
        <v>30</v>
      </c>
      <c r="B35" s="31" t="s">
        <v>18</v>
      </c>
      <c r="C35" s="31" t="s">
        <v>14</v>
      </c>
      <c r="D35" s="28" t="s">
        <v>19</v>
      </c>
      <c r="E35" s="36" t="s">
        <v>71</v>
      </c>
      <c r="F35" s="36" t="s">
        <v>133</v>
      </c>
      <c r="G35" s="36" t="s">
        <v>134</v>
      </c>
      <c r="H35" s="39">
        <v>81.234999999999999</v>
      </c>
      <c r="I35" s="30" t="s">
        <v>763</v>
      </c>
    </row>
    <row r="36" spans="1:9" ht="30" x14ac:dyDescent="0.25">
      <c r="A36" s="29">
        <v>31</v>
      </c>
      <c r="B36" s="31" t="s">
        <v>18</v>
      </c>
      <c r="C36" s="31" t="s">
        <v>14</v>
      </c>
      <c r="D36" s="28" t="s">
        <v>19</v>
      </c>
      <c r="E36" s="36" t="s">
        <v>127</v>
      </c>
      <c r="F36" s="36" t="s">
        <v>128</v>
      </c>
      <c r="G36" s="36" t="s">
        <v>129</v>
      </c>
      <c r="H36" s="39">
        <v>258.97000000000003</v>
      </c>
      <c r="I36" s="30" t="s">
        <v>764</v>
      </c>
    </row>
    <row r="37" spans="1:9" ht="30" x14ac:dyDescent="0.25">
      <c r="A37" s="29">
        <v>32</v>
      </c>
      <c r="B37" s="31" t="s">
        <v>18</v>
      </c>
      <c r="C37" s="31" t="s">
        <v>14</v>
      </c>
      <c r="D37" s="28" t="s">
        <v>19</v>
      </c>
      <c r="E37" s="36" t="s">
        <v>130</v>
      </c>
      <c r="F37" s="36" t="s">
        <v>131</v>
      </c>
      <c r="G37" s="36" t="s">
        <v>132</v>
      </c>
      <c r="H37" s="39">
        <v>413.14299999999997</v>
      </c>
      <c r="I37" s="30" t="s">
        <v>765</v>
      </c>
    </row>
    <row r="38" spans="1:9" ht="30" x14ac:dyDescent="0.25">
      <c r="A38" s="29">
        <v>33</v>
      </c>
      <c r="B38" s="31" t="s">
        <v>18</v>
      </c>
      <c r="C38" s="31" t="s">
        <v>14</v>
      </c>
      <c r="D38" s="28" t="s">
        <v>19</v>
      </c>
      <c r="E38" s="36" t="s">
        <v>135</v>
      </c>
      <c r="F38" s="36" t="s">
        <v>136</v>
      </c>
      <c r="G38" s="36" t="s">
        <v>137</v>
      </c>
      <c r="H38" s="53">
        <v>1431.0450000000001</v>
      </c>
      <c r="I38" s="30" t="s">
        <v>758</v>
      </c>
    </row>
    <row r="39" spans="1:9" ht="30" x14ac:dyDescent="0.25">
      <c r="A39" s="29">
        <v>34</v>
      </c>
      <c r="B39" s="31" t="s">
        <v>18</v>
      </c>
      <c r="C39" s="31" t="s">
        <v>14</v>
      </c>
      <c r="D39" s="28" t="s">
        <v>19</v>
      </c>
      <c r="E39" s="36" t="s">
        <v>140</v>
      </c>
      <c r="F39" s="36" t="s">
        <v>138</v>
      </c>
      <c r="G39" s="36" t="s">
        <v>139</v>
      </c>
      <c r="H39" s="33">
        <v>349.81099999999998</v>
      </c>
      <c r="I39" s="30" t="s">
        <v>767</v>
      </c>
    </row>
    <row r="40" spans="1:9" ht="30" x14ac:dyDescent="0.25">
      <c r="A40" s="29">
        <v>35</v>
      </c>
      <c r="B40" s="31" t="s">
        <v>18</v>
      </c>
      <c r="C40" s="31" t="s">
        <v>14</v>
      </c>
      <c r="D40" s="31" t="s">
        <v>19</v>
      </c>
      <c r="E40" s="36" t="s">
        <v>143</v>
      </c>
      <c r="F40" s="36" t="s">
        <v>141</v>
      </c>
      <c r="G40" s="36" t="s">
        <v>142</v>
      </c>
      <c r="H40" s="33">
        <v>861.4</v>
      </c>
      <c r="I40" s="30" t="s">
        <v>768</v>
      </c>
    </row>
    <row r="41" spans="1:9" ht="45" x14ac:dyDescent="0.25">
      <c r="A41" s="29">
        <v>36</v>
      </c>
      <c r="B41" s="31" t="s">
        <v>18</v>
      </c>
      <c r="C41" s="31" t="s">
        <v>14</v>
      </c>
      <c r="D41" s="28" t="s">
        <v>97</v>
      </c>
      <c r="E41" s="36" t="s">
        <v>146</v>
      </c>
      <c r="F41" s="36" t="s">
        <v>144</v>
      </c>
      <c r="G41" s="36" t="s">
        <v>145</v>
      </c>
      <c r="H41" s="33">
        <v>1326</v>
      </c>
      <c r="I41" s="46" t="s">
        <v>769</v>
      </c>
    </row>
    <row r="42" spans="1:9" x14ac:dyDescent="0.25">
      <c r="A42" s="29">
        <v>37</v>
      </c>
      <c r="B42" s="31" t="s">
        <v>18</v>
      </c>
      <c r="C42" s="31" t="s">
        <v>14</v>
      </c>
      <c r="D42" s="28" t="s">
        <v>19</v>
      </c>
      <c r="E42" s="36" t="s">
        <v>149</v>
      </c>
      <c r="F42" s="36" t="s">
        <v>147</v>
      </c>
      <c r="G42" s="36" t="s">
        <v>148</v>
      </c>
      <c r="H42" s="33">
        <v>174.6</v>
      </c>
      <c r="I42" s="30" t="s">
        <v>770</v>
      </c>
    </row>
    <row r="43" spans="1:9" ht="30" x14ac:dyDescent="0.25">
      <c r="A43" s="29">
        <v>38</v>
      </c>
      <c r="B43" s="31" t="s">
        <v>18</v>
      </c>
      <c r="C43" s="31" t="s">
        <v>14</v>
      </c>
      <c r="D43" s="28" t="s">
        <v>20</v>
      </c>
      <c r="E43" s="36" t="s">
        <v>772</v>
      </c>
      <c r="F43" s="36" t="s">
        <v>150</v>
      </c>
      <c r="G43" s="36" t="s">
        <v>151</v>
      </c>
      <c r="H43" s="33">
        <v>197.8</v>
      </c>
      <c r="I43" s="30" t="s">
        <v>771</v>
      </c>
    </row>
    <row r="44" spans="1:9" ht="30" x14ac:dyDescent="0.25">
      <c r="A44" s="29">
        <v>39</v>
      </c>
      <c r="B44" s="31" t="s">
        <v>18</v>
      </c>
      <c r="C44" s="31" t="s">
        <v>14</v>
      </c>
      <c r="D44" s="28" t="s">
        <v>19</v>
      </c>
      <c r="E44" s="36" t="s">
        <v>154</v>
      </c>
      <c r="F44" s="36" t="s">
        <v>152</v>
      </c>
      <c r="G44" s="36" t="s">
        <v>153</v>
      </c>
      <c r="H44" s="33">
        <v>18</v>
      </c>
      <c r="I44" s="46" t="s">
        <v>752</v>
      </c>
    </row>
    <row r="45" spans="1:9" ht="19.5" thickBot="1" x14ac:dyDescent="0.3">
      <c r="A45" s="54"/>
      <c r="B45" s="1"/>
      <c r="C45" s="1"/>
      <c r="D45" s="1"/>
      <c r="E45" s="1"/>
      <c r="F45" s="1"/>
      <c r="G45" s="13" t="s">
        <v>9</v>
      </c>
      <c r="H45" s="34">
        <f>SUM(H6:H44)</f>
        <v>17885.566999999999</v>
      </c>
      <c r="I45" s="34"/>
    </row>
  </sheetData>
  <mergeCells count="11">
    <mergeCell ref="I4:I5"/>
    <mergeCell ref="A1:I1"/>
    <mergeCell ref="D2:F2"/>
    <mergeCell ref="A4:A5"/>
    <mergeCell ref="B4:B5"/>
    <mergeCell ref="C4:C5"/>
    <mergeCell ref="D4:D5"/>
    <mergeCell ref="E4:E5"/>
    <mergeCell ref="F4:F5"/>
    <mergeCell ref="G4:G5"/>
    <mergeCell ref="H4:H5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7" workbookViewId="0">
      <selection activeCell="A20" sqref="A20"/>
    </sheetView>
  </sheetViews>
  <sheetFormatPr defaultRowHeight="15" x14ac:dyDescent="0.25"/>
  <cols>
    <col min="1" max="1" width="7.85546875" customWidth="1"/>
    <col min="2" max="5" width="18.28515625" customWidth="1"/>
    <col min="6" max="6" width="18.140625" customWidth="1"/>
    <col min="7" max="7" width="18.28515625" customWidth="1"/>
    <col min="8" max="8" width="18.140625" customWidth="1"/>
    <col min="9" max="9" width="18" customWidth="1"/>
  </cols>
  <sheetData>
    <row r="1" spans="1:9" ht="18.75" x14ac:dyDescent="0.25">
      <c r="A1" s="65" t="s">
        <v>15</v>
      </c>
      <c r="B1" s="65"/>
      <c r="C1" s="65"/>
      <c r="D1" s="65"/>
      <c r="E1" s="65"/>
      <c r="F1" s="65"/>
      <c r="G1" s="65"/>
      <c r="H1" s="65"/>
      <c r="I1" s="65"/>
    </row>
    <row r="2" spans="1:9" ht="18.75" x14ac:dyDescent="0.25">
      <c r="A2" s="5"/>
      <c r="B2" s="5"/>
      <c r="C2" s="5"/>
      <c r="D2" s="65" t="s">
        <v>155</v>
      </c>
      <c r="E2" s="65"/>
      <c r="F2" s="65"/>
      <c r="G2" s="5"/>
      <c r="H2" s="5"/>
      <c r="I2" s="5"/>
    </row>
    <row r="3" spans="1:9" ht="15.75" thickBo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66" t="s">
        <v>4</v>
      </c>
      <c r="B4" s="68" t="s">
        <v>0</v>
      </c>
      <c r="C4" s="68" t="s">
        <v>1</v>
      </c>
      <c r="D4" s="68" t="s">
        <v>2</v>
      </c>
      <c r="E4" s="68" t="s">
        <v>3</v>
      </c>
      <c r="F4" s="68" t="s">
        <v>5</v>
      </c>
      <c r="G4" s="68" t="s">
        <v>6</v>
      </c>
      <c r="H4" s="68" t="s">
        <v>8</v>
      </c>
      <c r="I4" s="63" t="s">
        <v>7</v>
      </c>
    </row>
    <row r="5" spans="1:9" x14ac:dyDescent="0.25">
      <c r="A5" s="67"/>
      <c r="B5" s="69"/>
      <c r="C5" s="69"/>
      <c r="D5" s="69"/>
      <c r="E5" s="69"/>
      <c r="F5" s="69"/>
      <c r="G5" s="69"/>
      <c r="H5" s="69"/>
      <c r="I5" s="64"/>
    </row>
    <row r="6" spans="1:9" ht="30" x14ac:dyDescent="0.25">
      <c r="A6" s="29">
        <v>1</v>
      </c>
      <c r="B6" s="31" t="s">
        <v>18</v>
      </c>
      <c r="C6" s="31" t="s">
        <v>14</v>
      </c>
      <c r="D6" s="28" t="s">
        <v>159</v>
      </c>
      <c r="E6" s="36" t="s">
        <v>158</v>
      </c>
      <c r="F6" s="36" t="s">
        <v>156</v>
      </c>
      <c r="G6" s="36" t="s">
        <v>157</v>
      </c>
      <c r="H6" s="36">
        <v>149</v>
      </c>
      <c r="I6" s="30" t="s">
        <v>774</v>
      </c>
    </row>
    <row r="7" spans="1:9" ht="45" x14ac:dyDescent="0.25">
      <c r="A7" s="29">
        <v>2</v>
      </c>
      <c r="B7" s="31" t="s">
        <v>18</v>
      </c>
      <c r="C7" s="31" t="s">
        <v>14</v>
      </c>
      <c r="D7" s="28" t="s">
        <v>98</v>
      </c>
      <c r="E7" s="36" t="s">
        <v>162</v>
      </c>
      <c r="F7" s="36" t="s">
        <v>160</v>
      </c>
      <c r="G7" s="36" t="s">
        <v>161</v>
      </c>
      <c r="H7" s="36">
        <v>285.60000000000002</v>
      </c>
      <c r="I7" s="30" t="s">
        <v>773</v>
      </c>
    </row>
    <row r="8" spans="1:9" ht="30" x14ac:dyDescent="0.25">
      <c r="A8" s="29">
        <v>3</v>
      </c>
      <c r="B8" s="31" t="s">
        <v>18</v>
      </c>
      <c r="C8" s="31" t="s">
        <v>14</v>
      </c>
      <c r="D8" s="28" t="s">
        <v>166</v>
      </c>
      <c r="E8" s="36" t="s">
        <v>165</v>
      </c>
      <c r="F8" s="36" t="s">
        <v>163</v>
      </c>
      <c r="G8" s="36" t="s">
        <v>164</v>
      </c>
      <c r="H8" s="37" t="s">
        <v>167</v>
      </c>
      <c r="I8" s="30" t="s">
        <v>774</v>
      </c>
    </row>
    <row r="9" spans="1:9" ht="30" x14ac:dyDescent="0.25">
      <c r="A9" s="29">
        <v>4</v>
      </c>
      <c r="B9" s="31" t="s">
        <v>18</v>
      </c>
      <c r="C9" s="31" t="s">
        <v>14</v>
      </c>
      <c r="D9" s="31" t="s">
        <v>19</v>
      </c>
      <c r="E9" s="36" t="s">
        <v>170</v>
      </c>
      <c r="F9" s="36" t="s">
        <v>168</v>
      </c>
      <c r="G9" s="36" t="s">
        <v>169</v>
      </c>
      <c r="H9" s="38">
        <v>577.79999999999995</v>
      </c>
      <c r="I9" s="30" t="s">
        <v>775</v>
      </c>
    </row>
    <row r="10" spans="1:9" ht="30" x14ac:dyDescent="0.25">
      <c r="A10" s="29">
        <v>5</v>
      </c>
      <c r="B10" s="31" t="s">
        <v>18</v>
      </c>
      <c r="C10" s="31" t="s">
        <v>14</v>
      </c>
      <c r="D10" s="31" t="s">
        <v>19</v>
      </c>
      <c r="E10" s="36" t="s">
        <v>170</v>
      </c>
      <c r="F10" s="36" t="s">
        <v>171</v>
      </c>
      <c r="G10" s="36" t="s">
        <v>172</v>
      </c>
      <c r="H10" s="38">
        <v>1336</v>
      </c>
      <c r="I10" s="30" t="s">
        <v>775</v>
      </c>
    </row>
    <row r="11" spans="1:9" ht="30" x14ac:dyDescent="0.25">
      <c r="A11" s="29">
        <v>6</v>
      </c>
      <c r="B11" s="31" t="s">
        <v>18</v>
      </c>
      <c r="C11" s="31" t="s">
        <v>14</v>
      </c>
      <c r="D11" s="31" t="s">
        <v>19</v>
      </c>
      <c r="E11" s="36" t="s">
        <v>175</v>
      </c>
      <c r="F11" s="36" t="s">
        <v>173</v>
      </c>
      <c r="G11" s="36" t="s">
        <v>174</v>
      </c>
      <c r="H11" s="36">
        <v>111.6</v>
      </c>
      <c r="I11" s="30" t="s">
        <v>776</v>
      </c>
    </row>
    <row r="12" spans="1:9" ht="30" x14ac:dyDescent="0.25">
      <c r="A12" s="29">
        <v>7</v>
      </c>
      <c r="B12" s="31" t="s">
        <v>18</v>
      </c>
      <c r="C12" s="31" t="s">
        <v>14</v>
      </c>
      <c r="D12" s="28" t="s">
        <v>179</v>
      </c>
      <c r="E12" s="36" t="s">
        <v>178</v>
      </c>
      <c r="F12" s="36" t="s">
        <v>176</v>
      </c>
      <c r="G12" s="36" t="s">
        <v>177</v>
      </c>
      <c r="H12" s="38">
        <v>21.96</v>
      </c>
      <c r="I12" s="30" t="s">
        <v>774</v>
      </c>
    </row>
    <row r="13" spans="1:9" ht="30" x14ac:dyDescent="0.25">
      <c r="A13" s="29">
        <v>8</v>
      </c>
      <c r="B13" s="31" t="s">
        <v>18</v>
      </c>
      <c r="C13" s="31" t="s">
        <v>14</v>
      </c>
      <c r="D13" s="31" t="s">
        <v>19</v>
      </c>
      <c r="E13" s="36" t="s">
        <v>182</v>
      </c>
      <c r="F13" s="36" t="s">
        <v>180</v>
      </c>
      <c r="G13" s="36" t="s">
        <v>181</v>
      </c>
      <c r="H13" s="36">
        <v>1396.12</v>
      </c>
      <c r="I13" s="30" t="s">
        <v>777</v>
      </c>
    </row>
    <row r="14" spans="1:9" ht="30" x14ac:dyDescent="0.25">
      <c r="A14" s="29">
        <v>9</v>
      </c>
      <c r="B14" s="31" t="s">
        <v>18</v>
      </c>
      <c r="C14" s="31" t="s">
        <v>14</v>
      </c>
      <c r="D14" s="31" t="s">
        <v>19</v>
      </c>
      <c r="E14" s="36" t="s">
        <v>71</v>
      </c>
      <c r="F14" s="36" t="s">
        <v>183</v>
      </c>
      <c r="G14" s="36" t="s">
        <v>184</v>
      </c>
      <c r="H14" s="36">
        <v>517</v>
      </c>
      <c r="I14" s="30" t="s">
        <v>751</v>
      </c>
    </row>
    <row r="15" spans="1:9" ht="30" x14ac:dyDescent="0.25">
      <c r="A15" s="29">
        <v>10</v>
      </c>
      <c r="B15" s="31" t="s">
        <v>18</v>
      </c>
      <c r="C15" s="31" t="s">
        <v>14</v>
      </c>
      <c r="D15" s="28" t="s">
        <v>22</v>
      </c>
      <c r="E15" s="36" t="s">
        <v>187</v>
      </c>
      <c r="F15" s="36" t="s">
        <v>185</v>
      </c>
      <c r="G15" s="36" t="s">
        <v>186</v>
      </c>
      <c r="H15" s="36">
        <v>1228.3</v>
      </c>
      <c r="I15" s="30" t="s">
        <v>281</v>
      </c>
    </row>
    <row r="16" spans="1:9" ht="45" x14ac:dyDescent="0.25">
      <c r="A16" s="29">
        <v>11</v>
      </c>
      <c r="B16" s="31" t="s">
        <v>18</v>
      </c>
      <c r="C16" s="31" t="s">
        <v>14</v>
      </c>
      <c r="D16" s="31" t="s">
        <v>19</v>
      </c>
      <c r="E16" s="36" t="s">
        <v>190</v>
      </c>
      <c r="F16" s="36" t="s">
        <v>188</v>
      </c>
      <c r="G16" s="36" t="s">
        <v>189</v>
      </c>
      <c r="H16" s="36">
        <v>1.44</v>
      </c>
      <c r="I16" s="30" t="s">
        <v>777</v>
      </c>
    </row>
    <row r="17" spans="1:9" ht="30" x14ac:dyDescent="0.25">
      <c r="A17" s="29">
        <v>12</v>
      </c>
      <c r="B17" s="31" t="s">
        <v>18</v>
      </c>
      <c r="C17" s="31" t="s">
        <v>14</v>
      </c>
      <c r="D17" s="28" t="s">
        <v>22</v>
      </c>
      <c r="E17" s="36" t="s">
        <v>193</v>
      </c>
      <c r="F17" s="36" t="s">
        <v>191</v>
      </c>
      <c r="G17" s="36" t="s">
        <v>192</v>
      </c>
      <c r="H17" s="36">
        <v>39.5</v>
      </c>
      <c r="I17" s="30" t="s">
        <v>778</v>
      </c>
    </row>
    <row r="18" spans="1:9" ht="30" x14ac:dyDescent="0.25">
      <c r="A18" s="29">
        <v>13</v>
      </c>
      <c r="B18" s="31" t="s">
        <v>18</v>
      </c>
      <c r="C18" s="31" t="s">
        <v>14</v>
      </c>
      <c r="D18" s="28" t="s">
        <v>51</v>
      </c>
      <c r="E18" s="36" t="s">
        <v>48</v>
      </c>
      <c r="F18" s="36" t="s">
        <v>194</v>
      </c>
      <c r="G18" s="36" t="s">
        <v>195</v>
      </c>
      <c r="H18" s="36">
        <v>66.7</v>
      </c>
      <c r="I18" s="30" t="s">
        <v>282</v>
      </c>
    </row>
    <row r="19" spans="1:9" ht="45" x14ac:dyDescent="0.25">
      <c r="A19" s="29">
        <v>14</v>
      </c>
      <c r="B19" s="31" t="s">
        <v>18</v>
      </c>
      <c r="C19" s="31" t="s">
        <v>14</v>
      </c>
      <c r="D19" s="28" t="s">
        <v>25</v>
      </c>
      <c r="E19" s="36" t="s">
        <v>276</v>
      </c>
      <c r="F19" s="36" t="s">
        <v>277</v>
      </c>
      <c r="G19" s="36" t="s">
        <v>278</v>
      </c>
      <c r="H19" s="36">
        <v>719.52430000000004</v>
      </c>
      <c r="I19" s="30" t="s">
        <v>779</v>
      </c>
    </row>
    <row r="20" spans="1:9" ht="30" x14ac:dyDescent="0.25">
      <c r="A20" s="29">
        <v>15</v>
      </c>
      <c r="B20" s="31" t="s">
        <v>18</v>
      </c>
      <c r="C20" s="31" t="s">
        <v>14</v>
      </c>
      <c r="D20" s="28" t="s">
        <v>51</v>
      </c>
      <c r="E20" s="36" t="s">
        <v>202</v>
      </c>
      <c r="F20" s="36" t="s">
        <v>279</v>
      </c>
      <c r="G20" s="36" t="s">
        <v>280</v>
      </c>
      <c r="H20" s="36">
        <v>361.57</v>
      </c>
      <c r="I20" s="30" t="s">
        <v>283</v>
      </c>
    </row>
    <row r="21" spans="1:9" ht="19.5" thickBot="1" x14ac:dyDescent="0.3">
      <c r="A21" s="29"/>
      <c r="B21" s="1"/>
      <c r="C21" s="1"/>
      <c r="D21" s="1"/>
      <c r="E21" s="1"/>
      <c r="F21" s="1"/>
      <c r="G21" s="13" t="s">
        <v>747</v>
      </c>
      <c r="H21" s="34">
        <f>SUM(H6:H20)</f>
        <v>6812.1142999999993</v>
      </c>
      <c r="I21" s="34"/>
    </row>
  </sheetData>
  <mergeCells count="11">
    <mergeCell ref="I4:I5"/>
    <mergeCell ref="A1:I1"/>
    <mergeCell ref="D2:F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11" sqref="A11"/>
    </sheetView>
  </sheetViews>
  <sheetFormatPr defaultRowHeight="15" x14ac:dyDescent="0.25"/>
  <cols>
    <col min="2" max="2" width="11.7109375" customWidth="1"/>
    <col min="3" max="3" width="14.28515625" customWidth="1"/>
    <col min="4" max="4" width="16.85546875" customWidth="1"/>
    <col min="5" max="5" width="15.5703125" customWidth="1"/>
    <col min="6" max="6" width="17.140625" customWidth="1"/>
    <col min="7" max="7" width="16.140625" customWidth="1"/>
    <col min="8" max="8" width="17.28515625" style="43" customWidth="1"/>
    <col min="9" max="9" width="18.140625" customWidth="1"/>
  </cols>
  <sheetData>
    <row r="1" spans="1:9" ht="18.75" x14ac:dyDescent="0.25">
      <c r="A1" s="65" t="s">
        <v>15</v>
      </c>
      <c r="B1" s="65"/>
      <c r="C1" s="65"/>
      <c r="D1" s="65"/>
      <c r="E1" s="65"/>
      <c r="F1" s="65"/>
      <c r="G1" s="65"/>
      <c r="H1" s="65"/>
      <c r="I1" s="65"/>
    </row>
    <row r="2" spans="1:9" ht="18.75" x14ac:dyDescent="0.25">
      <c r="A2" s="5"/>
      <c r="B2" s="5"/>
      <c r="C2" s="5"/>
      <c r="D2" s="65" t="s">
        <v>196</v>
      </c>
      <c r="E2" s="65"/>
      <c r="F2" s="65"/>
      <c r="G2" s="5"/>
      <c r="H2" s="40"/>
      <c r="I2" s="5"/>
    </row>
    <row r="3" spans="1:9" ht="15.75" thickBot="1" x14ac:dyDescent="0.3">
      <c r="A3" s="1"/>
      <c r="B3" s="1"/>
      <c r="C3" s="1"/>
      <c r="D3" s="1"/>
      <c r="E3" s="1"/>
      <c r="F3" s="1"/>
      <c r="G3" s="1"/>
      <c r="H3" s="41"/>
      <c r="I3" s="1"/>
    </row>
    <row r="4" spans="1:9" x14ac:dyDescent="0.25">
      <c r="A4" s="66" t="s">
        <v>4</v>
      </c>
      <c r="B4" s="68" t="s">
        <v>0</v>
      </c>
      <c r="C4" s="68" t="s">
        <v>1</v>
      </c>
      <c r="D4" s="68" t="s">
        <v>2</v>
      </c>
      <c r="E4" s="68" t="s">
        <v>3</v>
      </c>
      <c r="F4" s="68" t="s">
        <v>5</v>
      </c>
      <c r="G4" s="68" t="s">
        <v>6</v>
      </c>
      <c r="H4" s="70" t="s">
        <v>8</v>
      </c>
      <c r="I4" s="63" t="s">
        <v>7</v>
      </c>
    </row>
    <row r="5" spans="1:9" x14ac:dyDescent="0.25">
      <c r="A5" s="67"/>
      <c r="B5" s="69"/>
      <c r="C5" s="69"/>
      <c r="D5" s="69"/>
      <c r="E5" s="69"/>
      <c r="F5" s="69"/>
      <c r="G5" s="69"/>
      <c r="H5" s="71"/>
      <c r="I5" s="64"/>
    </row>
    <row r="6" spans="1:9" ht="45" x14ac:dyDescent="0.25">
      <c r="A6" s="29">
        <v>1</v>
      </c>
      <c r="B6" s="31" t="s">
        <v>18</v>
      </c>
      <c r="C6" s="31" t="s">
        <v>14</v>
      </c>
      <c r="D6" s="28" t="s">
        <v>51</v>
      </c>
      <c r="E6" s="36" t="s">
        <v>284</v>
      </c>
      <c r="F6" s="36" t="s">
        <v>290</v>
      </c>
      <c r="G6" s="36" t="s">
        <v>290</v>
      </c>
      <c r="H6" s="36">
        <v>0</v>
      </c>
      <c r="I6" s="30" t="s">
        <v>743</v>
      </c>
    </row>
    <row r="7" spans="1:9" ht="30" x14ac:dyDescent="0.25">
      <c r="A7" s="29">
        <v>2</v>
      </c>
      <c r="B7" s="31" t="s">
        <v>18</v>
      </c>
      <c r="C7" s="31" t="s">
        <v>14</v>
      </c>
      <c r="D7" s="28" t="s">
        <v>29</v>
      </c>
      <c r="E7" s="36" t="s">
        <v>285</v>
      </c>
      <c r="F7" s="36" t="s">
        <v>291</v>
      </c>
      <c r="G7" s="36" t="s">
        <v>292</v>
      </c>
      <c r="H7" s="36">
        <v>57.09</v>
      </c>
      <c r="I7" s="30" t="s">
        <v>301</v>
      </c>
    </row>
    <row r="8" spans="1:9" ht="30" x14ac:dyDescent="0.25">
      <c r="A8" s="29">
        <v>3</v>
      </c>
      <c r="B8" s="31" t="s">
        <v>18</v>
      </c>
      <c r="C8" s="31" t="s">
        <v>14</v>
      </c>
      <c r="D8" s="28" t="s">
        <v>468</v>
      </c>
      <c r="E8" s="36" t="s">
        <v>286</v>
      </c>
      <c r="F8" s="36" t="s">
        <v>293</v>
      </c>
      <c r="G8" s="36" t="s">
        <v>294</v>
      </c>
      <c r="H8" s="36">
        <v>403.43599999999998</v>
      </c>
      <c r="I8" s="30" t="s">
        <v>469</v>
      </c>
    </row>
    <row r="9" spans="1:9" ht="30" x14ac:dyDescent="0.25">
      <c r="A9" s="29">
        <v>4</v>
      </c>
      <c r="B9" s="31" t="s">
        <v>18</v>
      </c>
      <c r="C9" s="31" t="s">
        <v>14</v>
      </c>
      <c r="D9" s="31" t="s">
        <v>51</v>
      </c>
      <c r="E9" s="36" t="s">
        <v>287</v>
      </c>
      <c r="F9" s="36" t="s">
        <v>295</v>
      </c>
      <c r="G9" s="36" t="s">
        <v>296</v>
      </c>
      <c r="H9" s="36">
        <v>11.417999999999999</v>
      </c>
      <c r="I9" s="30" t="s">
        <v>470</v>
      </c>
    </row>
    <row r="10" spans="1:9" ht="30" x14ac:dyDescent="0.25">
      <c r="A10" s="29">
        <v>5</v>
      </c>
      <c r="B10" s="31" t="s">
        <v>18</v>
      </c>
      <c r="C10" s="31" t="s">
        <v>14</v>
      </c>
      <c r="D10" s="31" t="s">
        <v>25</v>
      </c>
      <c r="E10" s="36" t="s">
        <v>288</v>
      </c>
      <c r="F10" s="36" t="s">
        <v>297</v>
      </c>
      <c r="G10" s="36" t="s">
        <v>298</v>
      </c>
      <c r="H10" s="36">
        <v>1883.97</v>
      </c>
      <c r="I10" s="30" t="s">
        <v>780</v>
      </c>
    </row>
    <row r="11" spans="1:9" ht="45" x14ac:dyDescent="0.25">
      <c r="A11" s="29">
        <v>6</v>
      </c>
      <c r="B11" s="31" t="s">
        <v>18</v>
      </c>
      <c r="C11" s="31" t="s">
        <v>14</v>
      </c>
      <c r="D11" s="31" t="s">
        <v>19</v>
      </c>
      <c r="E11" s="36" t="s">
        <v>289</v>
      </c>
      <c r="F11" s="36" t="s">
        <v>299</v>
      </c>
      <c r="G11" s="36" t="s">
        <v>300</v>
      </c>
      <c r="H11" s="45">
        <v>34.253999999999998</v>
      </c>
      <c r="I11" s="30" t="s">
        <v>781</v>
      </c>
    </row>
    <row r="12" spans="1:9" x14ac:dyDescent="0.25">
      <c r="G12" s="59" t="s">
        <v>748</v>
      </c>
      <c r="H12" s="58">
        <f>SUM(H6:H11)</f>
        <v>2390.1679999999997</v>
      </c>
    </row>
  </sheetData>
  <mergeCells count="11">
    <mergeCell ref="F4:F5"/>
    <mergeCell ref="G4:G5"/>
    <mergeCell ref="H4:H5"/>
    <mergeCell ref="I4:I5"/>
    <mergeCell ref="A1:I1"/>
    <mergeCell ref="D2:F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1" workbookViewId="0">
      <selection activeCell="A25" sqref="A25"/>
    </sheetView>
  </sheetViews>
  <sheetFormatPr defaultRowHeight="15" x14ac:dyDescent="0.25"/>
  <cols>
    <col min="1" max="1" width="9.140625" style="50"/>
    <col min="2" max="2" width="11.7109375" customWidth="1"/>
    <col min="3" max="3" width="14.28515625" customWidth="1"/>
    <col min="4" max="4" width="16.85546875" style="50" customWidth="1"/>
    <col min="5" max="5" width="15.5703125" customWidth="1"/>
    <col min="6" max="6" width="17.140625" customWidth="1"/>
    <col min="7" max="7" width="16.140625" customWidth="1"/>
    <col min="8" max="8" width="17.28515625" style="43" customWidth="1"/>
    <col min="9" max="9" width="32.85546875" customWidth="1"/>
  </cols>
  <sheetData>
    <row r="1" spans="1:9" ht="18.75" x14ac:dyDescent="0.25">
      <c r="A1" s="65" t="s">
        <v>15</v>
      </c>
      <c r="B1" s="65"/>
      <c r="C1" s="65"/>
      <c r="D1" s="65"/>
      <c r="E1" s="65"/>
      <c r="F1" s="65"/>
      <c r="G1" s="65"/>
      <c r="H1" s="65"/>
      <c r="I1" s="65"/>
    </row>
    <row r="2" spans="1:9" ht="18.75" x14ac:dyDescent="0.25">
      <c r="A2" s="5"/>
      <c r="B2" s="5"/>
      <c r="C2" s="5"/>
      <c r="D2" s="65" t="s">
        <v>498</v>
      </c>
      <c r="E2" s="65"/>
      <c r="F2" s="65"/>
      <c r="G2" s="5"/>
      <c r="H2" s="40"/>
      <c r="I2" s="5"/>
    </row>
    <row r="3" spans="1:9" ht="15.75" thickBot="1" x14ac:dyDescent="0.3">
      <c r="A3" s="1"/>
      <c r="B3" s="1"/>
      <c r="C3" s="1"/>
      <c r="D3" s="1"/>
      <c r="E3" s="1"/>
      <c r="F3" s="1"/>
      <c r="G3" s="1"/>
      <c r="H3" s="41"/>
      <c r="I3" s="1"/>
    </row>
    <row r="4" spans="1:9" x14ac:dyDescent="0.25">
      <c r="A4" s="66" t="s">
        <v>4</v>
      </c>
      <c r="B4" s="68" t="s">
        <v>0</v>
      </c>
      <c r="C4" s="68" t="s">
        <v>1</v>
      </c>
      <c r="D4" s="68" t="s">
        <v>2</v>
      </c>
      <c r="E4" s="68" t="s">
        <v>3</v>
      </c>
      <c r="F4" s="68" t="s">
        <v>5</v>
      </c>
      <c r="G4" s="68" t="s">
        <v>6</v>
      </c>
      <c r="H4" s="70" t="s">
        <v>8</v>
      </c>
      <c r="I4" s="63" t="s">
        <v>7</v>
      </c>
    </row>
    <row r="5" spans="1:9" x14ac:dyDescent="0.25">
      <c r="A5" s="67"/>
      <c r="B5" s="69"/>
      <c r="C5" s="69"/>
      <c r="D5" s="69"/>
      <c r="E5" s="69"/>
      <c r="F5" s="69"/>
      <c r="G5" s="69"/>
      <c r="H5" s="71"/>
      <c r="I5" s="64"/>
    </row>
    <row r="6" spans="1:9" ht="45" x14ac:dyDescent="0.25">
      <c r="A6" s="29">
        <v>1</v>
      </c>
      <c r="B6" s="31" t="s">
        <v>18</v>
      </c>
      <c r="C6" s="31" t="s">
        <v>14</v>
      </c>
      <c r="D6" s="28" t="s">
        <v>19</v>
      </c>
      <c r="E6" s="36" t="s">
        <v>499</v>
      </c>
      <c r="F6" s="36" t="s">
        <v>508</v>
      </c>
      <c r="G6" s="36" t="s">
        <v>509</v>
      </c>
      <c r="H6" s="36">
        <v>122.93380000000001</v>
      </c>
      <c r="I6" s="30" t="s">
        <v>793</v>
      </c>
    </row>
    <row r="7" spans="1:9" ht="30" x14ac:dyDescent="0.25">
      <c r="A7" s="29">
        <v>2</v>
      </c>
      <c r="B7" s="31" t="s">
        <v>18</v>
      </c>
      <c r="C7" s="31" t="s">
        <v>14</v>
      </c>
      <c r="D7" s="28" t="s">
        <v>159</v>
      </c>
      <c r="E7" s="36" t="s">
        <v>170</v>
      </c>
      <c r="F7" s="36" t="s">
        <v>510</v>
      </c>
      <c r="G7" s="36" t="s">
        <v>511</v>
      </c>
      <c r="H7" s="36">
        <v>1218.4909</v>
      </c>
      <c r="I7" s="30" t="s">
        <v>542</v>
      </c>
    </row>
    <row r="8" spans="1:9" ht="30" x14ac:dyDescent="0.25">
      <c r="A8" s="29">
        <v>3</v>
      </c>
      <c r="B8" s="31" t="s">
        <v>18</v>
      </c>
      <c r="C8" s="31" t="s">
        <v>14</v>
      </c>
      <c r="D8" s="28" t="s">
        <v>540</v>
      </c>
      <c r="E8" s="36" t="s">
        <v>500</v>
      </c>
      <c r="F8" s="36" t="s">
        <v>512</v>
      </c>
      <c r="G8" s="36" t="s">
        <v>513</v>
      </c>
      <c r="H8" s="36">
        <v>94.008200000000002</v>
      </c>
      <c r="I8" s="30" t="s">
        <v>541</v>
      </c>
    </row>
    <row r="9" spans="1:9" ht="30" x14ac:dyDescent="0.25">
      <c r="A9" s="29">
        <v>4</v>
      </c>
      <c r="B9" s="31" t="s">
        <v>18</v>
      </c>
      <c r="C9" s="31" t="s">
        <v>14</v>
      </c>
      <c r="D9" s="31" t="s">
        <v>540</v>
      </c>
      <c r="E9" s="36" t="s">
        <v>501</v>
      </c>
      <c r="F9" s="36" t="s">
        <v>512</v>
      </c>
      <c r="G9" s="36" t="s">
        <v>514</v>
      </c>
      <c r="H9" s="36">
        <v>94.008200000000002</v>
      </c>
      <c r="I9" s="30" t="s">
        <v>541</v>
      </c>
    </row>
    <row r="10" spans="1:9" ht="30" x14ac:dyDescent="0.25">
      <c r="A10" s="29">
        <v>5</v>
      </c>
      <c r="B10" s="31" t="s">
        <v>18</v>
      </c>
      <c r="C10" s="31" t="s">
        <v>14</v>
      </c>
      <c r="D10" s="31" t="s">
        <v>25</v>
      </c>
      <c r="E10" s="36" t="s">
        <v>502</v>
      </c>
      <c r="F10" s="36" t="s">
        <v>515</v>
      </c>
      <c r="G10" s="36" t="s">
        <v>516</v>
      </c>
      <c r="H10" s="36">
        <v>146</v>
      </c>
      <c r="I10" s="30" t="s">
        <v>481</v>
      </c>
    </row>
    <row r="11" spans="1:9" ht="30" x14ac:dyDescent="0.25">
      <c r="A11" s="29">
        <v>6</v>
      </c>
      <c r="B11" s="31" t="s">
        <v>18</v>
      </c>
      <c r="C11" s="31" t="s">
        <v>14</v>
      </c>
      <c r="D11" s="31" t="s">
        <v>26</v>
      </c>
      <c r="E11" s="36" t="s">
        <v>503</v>
      </c>
      <c r="F11" s="36" t="s">
        <v>517</v>
      </c>
      <c r="G11" s="36" t="s">
        <v>518</v>
      </c>
      <c r="H11" s="36">
        <v>683.3673</v>
      </c>
      <c r="I11" s="30" t="s">
        <v>481</v>
      </c>
    </row>
    <row r="12" spans="1:9" ht="30" x14ac:dyDescent="0.25">
      <c r="A12" s="29">
        <v>7</v>
      </c>
      <c r="B12" s="31" t="s">
        <v>18</v>
      </c>
      <c r="C12" s="31" t="s">
        <v>14</v>
      </c>
      <c r="D12" s="31" t="s">
        <v>31</v>
      </c>
      <c r="E12" s="36" t="s">
        <v>62</v>
      </c>
      <c r="F12" s="36" t="s">
        <v>519</v>
      </c>
      <c r="G12" s="36" t="s">
        <v>520</v>
      </c>
      <c r="H12" s="36">
        <v>2169.42</v>
      </c>
      <c r="I12" s="30" t="s">
        <v>271</v>
      </c>
    </row>
    <row r="13" spans="1:9" ht="30" x14ac:dyDescent="0.25">
      <c r="A13" s="29">
        <v>8</v>
      </c>
      <c r="B13" s="31" t="s">
        <v>18</v>
      </c>
      <c r="C13" s="31" t="s">
        <v>14</v>
      </c>
      <c r="D13" s="31" t="s">
        <v>27</v>
      </c>
      <c r="E13" s="36" t="s">
        <v>23</v>
      </c>
      <c r="F13" s="36" t="s">
        <v>521</v>
      </c>
      <c r="G13" s="36" t="s">
        <v>522</v>
      </c>
      <c r="H13" s="36">
        <v>1261.8793000000001</v>
      </c>
      <c r="I13" s="30" t="s">
        <v>271</v>
      </c>
    </row>
    <row r="14" spans="1:9" ht="30" x14ac:dyDescent="0.25">
      <c r="A14" s="29">
        <v>9</v>
      </c>
      <c r="B14" s="31" t="s">
        <v>18</v>
      </c>
      <c r="C14" s="31" t="s">
        <v>14</v>
      </c>
      <c r="D14" s="28" t="s">
        <v>159</v>
      </c>
      <c r="E14" s="36" t="s">
        <v>289</v>
      </c>
      <c r="F14" s="36" t="s">
        <v>523</v>
      </c>
      <c r="G14" s="36" t="s">
        <v>524</v>
      </c>
      <c r="H14" s="36">
        <v>32.5413</v>
      </c>
      <c r="I14" s="30" t="s">
        <v>271</v>
      </c>
    </row>
    <row r="15" spans="1:9" ht="30" x14ac:dyDescent="0.25">
      <c r="A15" s="29">
        <v>10</v>
      </c>
      <c r="B15" s="31" t="s">
        <v>18</v>
      </c>
      <c r="C15" s="31" t="s">
        <v>14</v>
      </c>
      <c r="D15" s="28" t="s">
        <v>159</v>
      </c>
      <c r="E15" s="36" t="s">
        <v>306</v>
      </c>
      <c r="F15" s="36" t="s">
        <v>523</v>
      </c>
      <c r="G15" s="36" t="s">
        <v>524</v>
      </c>
      <c r="H15" s="36">
        <v>86.776799999999994</v>
      </c>
      <c r="I15" s="30" t="s">
        <v>271</v>
      </c>
    </row>
    <row r="16" spans="1:9" ht="30" x14ac:dyDescent="0.25">
      <c r="A16" s="29">
        <v>11</v>
      </c>
      <c r="B16" s="31" t="s">
        <v>18</v>
      </c>
      <c r="C16" s="31" t="s">
        <v>14</v>
      </c>
      <c r="D16" s="31" t="s">
        <v>28</v>
      </c>
      <c r="E16" s="36" t="s">
        <v>32</v>
      </c>
      <c r="F16" s="36" t="s">
        <v>525</v>
      </c>
      <c r="G16" s="36" t="s">
        <v>526</v>
      </c>
      <c r="H16" s="36">
        <v>3091.4234999999999</v>
      </c>
      <c r="I16" s="30" t="s">
        <v>782</v>
      </c>
    </row>
    <row r="17" spans="1:9" ht="45" x14ac:dyDescent="0.25">
      <c r="A17" s="29">
        <v>12</v>
      </c>
      <c r="B17" s="31" t="s">
        <v>18</v>
      </c>
      <c r="C17" s="31" t="s">
        <v>14</v>
      </c>
      <c r="D17" s="28" t="s">
        <v>51</v>
      </c>
      <c r="E17" s="36" t="s">
        <v>504</v>
      </c>
      <c r="F17" s="36" t="s">
        <v>527</v>
      </c>
      <c r="G17" s="36" t="s">
        <v>528</v>
      </c>
      <c r="H17" s="36">
        <v>1996.7</v>
      </c>
      <c r="I17" s="30" t="s">
        <v>543</v>
      </c>
    </row>
    <row r="18" spans="1:9" ht="30" x14ac:dyDescent="0.25">
      <c r="A18" s="29">
        <v>13</v>
      </c>
      <c r="B18" s="31" t="s">
        <v>18</v>
      </c>
      <c r="C18" s="31" t="s">
        <v>14</v>
      </c>
      <c r="D18" s="31" t="s">
        <v>31</v>
      </c>
      <c r="E18" s="36" t="s">
        <v>795</v>
      </c>
      <c r="F18" s="36" t="s">
        <v>529</v>
      </c>
      <c r="G18" s="36" t="s">
        <v>530</v>
      </c>
      <c r="H18" s="36">
        <v>151.85939999999999</v>
      </c>
      <c r="I18" s="30" t="s">
        <v>495</v>
      </c>
    </row>
    <row r="19" spans="1:9" ht="45" x14ac:dyDescent="0.25">
      <c r="A19" s="49">
        <v>14</v>
      </c>
      <c r="B19" s="31" t="s">
        <v>18</v>
      </c>
      <c r="C19" s="31" t="s">
        <v>14</v>
      </c>
      <c r="D19" s="49" t="s">
        <v>51</v>
      </c>
      <c r="E19" s="36" t="s">
        <v>202</v>
      </c>
      <c r="F19" s="36" t="s">
        <v>531</v>
      </c>
      <c r="G19" s="36" t="s">
        <v>532</v>
      </c>
      <c r="H19" s="36">
        <v>361.57</v>
      </c>
      <c r="I19" s="47" t="s">
        <v>541</v>
      </c>
    </row>
    <row r="20" spans="1:9" ht="30" x14ac:dyDescent="0.25">
      <c r="A20" s="49">
        <v>15</v>
      </c>
      <c r="B20" s="31" t="s">
        <v>18</v>
      </c>
      <c r="C20" s="31" t="s">
        <v>14</v>
      </c>
      <c r="D20" s="49" t="s">
        <v>19</v>
      </c>
      <c r="E20" s="36" t="s">
        <v>230</v>
      </c>
      <c r="F20" s="36" t="s">
        <v>533</v>
      </c>
      <c r="G20" s="36" t="s">
        <v>534</v>
      </c>
      <c r="H20" s="36">
        <v>1016.0117</v>
      </c>
      <c r="I20" s="47" t="s">
        <v>783</v>
      </c>
    </row>
    <row r="21" spans="1:9" ht="30" x14ac:dyDescent="0.25">
      <c r="A21" s="49">
        <v>16</v>
      </c>
      <c r="B21" s="31" t="s">
        <v>18</v>
      </c>
      <c r="C21" s="31" t="s">
        <v>14</v>
      </c>
      <c r="D21" s="49" t="s">
        <v>97</v>
      </c>
      <c r="E21" s="36" t="s">
        <v>505</v>
      </c>
      <c r="F21" s="36" t="s">
        <v>535</v>
      </c>
      <c r="G21" s="36" t="s">
        <v>536</v>
      </c>
      <c r="H21" s="36">
        <v>332.64440000000002</v>
      </c>
      <c r="I21" s="47" t="s">
        <v>784</v>
      </c>
    </row>
    <row r="22" spans="1:9" ht="30" x14ac:dyDescent="0.25">
      <c r="A22" s="49">
        <v>17</v>
      </c>
      <c r="B22" s="31" t="s">
        <v>18</v>
      </c>
      <c r="C22" s="31" t="s">
        <v>14</v>
      </c>
      <c r="D22" s="49" t="s">
        <v>22</v>
      </c>
      <c r="E22" s="36" t="s">
        <v>187</v>
      </c>
      <c r="F22" s="36" t="s">
        <v>535</v>
      </c>
      <c r="G22" s="36" t="s">
        <v>537</v>
      </c>
      <c r="H22" s="36">
        <v>4371.3813</v>
      </c>
      <c r="I22" s="47" t="s">
        <v>544</v>
      </c>
    </row>
    <row r="23" spans="1:9" ht="30" x14ac:dyDescent="0.25">
      <c r="A23" s="49">
        <v>18</v>
      </c>
      <c r="B23" s="31" t="s">
        <v>18</v>
      </c>
      <c r="C23" s="31" t="s">
        <v>14</v>
      </c>
      <c r="D23" s="49" t="s">
        <v>603</v>
      </c>
      <c r="E23" s="36" t="s">
        <v>506</v>
      </c>
      <c r="F23" s="36" t="s">
        <v>538</v>
      </c>
      <c r="G23" s="36" t="s">
        <v>534</v>
      </c>
      <c r="H23" s="36">
        <v>289.25599999999997</v>
      </c>
      <c r="I23" s="47" t="s">
        <v>545</v>
      </c>
    </row>
    <row r="24" spans="1:9" ht="30" x14ac:dyDescent="0.25">
      <c r="A24" s="49">
        <v>19</v>
      </c>
      <c r="B24" s="31" t="s">
        <v>18</v>
      </c>
      <c r="C24" s="31" t="s">
        <v>14</v>
      </c>
      <c r="D24" s="49" t="s">
        <v>19</v>
      </c>
      <c r="E24" s="36" t="s">
        <v>507</v>
      </c>
      <c r="F24" s="36" t="s">
        <v>539</v>
      </c>
      <c r="G24" s="45" t="s">
        <v>534</v>
      </c>
      <c r="H24" s="45">
        <v>112.08669999999999</v>
      </c>
      <c r="I24" s="47" t="s">
        <v>546</v>
      </c>
    </row>
    <row r="25" spans="1:9" x14ac:dyDescent="0.25">
      <c r="G25" s="61" t="s">
        <v>794</v>
      </c>
      <c r="H25" s="62">
        <f>SUM(H6:H24)</f>
        <v>17632.358799999998</v>
      </c>
    </row>
  </sheetData>
  <mergeCells count="11">
    <mergeCell ref="I4:I5"/>
    <mergeCell ref="A1:I1"/>
    <mergeCell ref="D2:F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31" workbookViewId="0">
      <selection activeCell="H42" sqref="H42"/>
    </sheetView>
  </sheetViews>
  <sheetFormatPr defaultRowHeight="15" x14ac:dyDescent="0.25"/>
  <cols>
    <col min="1" max="1" width="9.140625" style="50"/>
    <col min="2" max="2" width="11.7109375" customWidth="1"/>
    <col min="3" max="3" width="14.28515625" customWidth="1"/>
    <col min="4" max="4" width="16.85546875" style="50" customWidth="1"/>
    <col min="5" max="5" width="15.5703125" customWidth="1"/>
    <col min="6" max="6" width="17.140625" customWidth="1"/>
    <col min="7" max="7" width="16.140625" customWidth="1"/>
    <col min="8" max="8" width="17.28515625" style="43" customWidth="1"/>
    <col min="9" max="9" width="39.7109375" customWidth="1"/>
  </cols>
  <sheetData>
    <row r="1" spans="1:9" ht="18.75" x14ac:dyDescent="0.25">
      <c r="A1" s="65" t="s">
        <v>15</v>
      </c>
      <c r="B1" s="65"/>
      <c r="C1" s="65"/>
      <c r="D1" s="65"/>
      <c r="E1" s="65"/>
      <c r="F1" s="65"/>
      <c r="G1" s="65"/>
      <c r="H1" s="65"/>
      <c r="I1" s="65"/>
    </row>
    <row r="2" spans="1:9" ht="18.75" x14ac:dyDescent="0.25">
      <c r="A2" s="5"/>
      <c r="B2" s="5"/>
      <c r="C2" s="5"/>
      <c r="D2" s="65" t="s">
        <v>302</v>
      </c>
      <c r="E2" s="65"/>
      <c r="F2" s="65"/>
      <c r="G2" s="5"/>
      <c r="H2" s="40"/>
      <c r="I2" s="5"/>
    </row>
    <row r="3" spans="1:9" ht="15.75" thickBot="1" x14ac:dyDescent="0.3">
      <c r="A3" s="1"/>
      <c r="B3" s="1"/>
      <c r="C3" s="1"/>
      <c r="D3" s="1"/>
      <c r="E3" s="1"/>
      <c r="F3" s="1"/>
      <c r="G3" s="1"/>
      <c r="H3" s="41"/>
      <c r="I3" s="1"/>
    </row>
    <row r="4" spans="1:9" x14ac:dyDescent="0.25">
      <c r="A4" s="66" t="s">
        <v>4</v>
      </c>
      <c r="B4" s="68" t="s">
        <v>0</v>
      </c>
      <c r="C4" s="68" t="s">
        <v>1</v>
      </c>
      <c r="D4" s="68" t="s">
        <v>2</v>
      </c>
      <c r="E4" s="68" t="s">
        <v>3</v>
      </c>
      <c r="F4" s="68" t="s">
        <v>5</v>
      </c>
      <c r="G4" s="68" t="s">
        <v>6</v>
      </c>
      <c r="H4" s="70" t="s">
        <v>8</v>
      </c>
      <c r="I4" s="63" t="s">
        <v>7</v>
      </c>
    </row>
    <row r="5" spans="1:9" x14ac:dyDescent="0.25">
      <c r="A5" s="67"/>
      <c r="B5" s="69"/>
      <c r="C5" s="69"/>
      <c r="D5" s="69"/>
      <c r="E5" s="69"/>
      <c r="F5" s="69"/>
      <c r="G5" s="69"/>
      <c r="H5" s="71"/>
      <c r="I5" s="64"/>
    </row>
    <row r="6" spans="1:9" ht="30" x14ac:dyDescent="0.25">
      <c r="A6" s="29">
        <v>1</v>
      </c>
      <c r="B6" s="31" t="s">
        <v>18</v>
      </c>
      <c r="C6" s="31" t="s">
        <v>14</v>
      </c>
      <c r="D6" s="28" t="s">
        <v>22</v>
      </c>
      <c r="E6" s="36" t="s">
        <v>187</v>
      </c>
      <c r="F6" s="36" t="s">
        <v>330</v>
      </c>
      <c r="G6" s="36" t="s">
        <v>331</v>
      </c>
      <c r="H6" s="36">
        <v>4601.4539999999997</v>
      </c>
      <c r="I6" s="30" t="s">
        <v>471</v>
      </c>
    </row>
    <row r="7" spans="1:9" ht="60" x14ac:dyDescent="0.25">
      <c r="A7" s="29">
        <v>2</v>
      </c>
      <c r="B7" s="31" t="s">
        <v>18</v>
      </c>
      <c r="C7" s="31" t="s">
        <v>14</v>
      </c>
      <c r="D7" s="28" t="s">
        <v>29</v>
      </c>
      <c r="E7" s="36" t="s">
        <v>303</v>
      </c>
      <c r="F7" s="36" t="s">
        <v>332</v>
      </c>
      <c r="G7" s="36" t="s">
        <v>333</v>
      </c>
      <c r="H7" s="36">
        <v>1084.71</v>
      </c>
      <c r="I7" s="30" t="s">
        <v>785</v>
      </c>
    </row>
    <row r="8" spans="1:9" ht="30" x14ac:dyDescent="0.25">
      <c r="A8" s="29">
        <v>3</v>
      </c>
      <c r="B8" s="31" t="s">
        <v>18</v>
      </c>
      <c r="C8" s="31" t="s">
        <v>14</v>
      </c>
      <c r="D8" s="28" t="s">
        <v>51</v>
      </c>
      <c r="E8" s="36" t="s">
        <v>304</v>
      </c>
      <c r="F8" s="36" t="s">
        <v>334</v>
      </c>
      <c r="G8" s="36" t="s">
        <v>335</v>
      </c>
      <c r="H8" s="36">
        <v>847.7</v>
      </c>
      <c r="I8" s="30" t="s">
        <v>472</v>
      </c>
    </row>
    <row r="9" spans="1:9" ht="45" x14ac:dyDescent="0.25">
      <c r="A9" s="29">
        <v>4</v>
      </c>
      <c r="B9" s="31" t="s">
        <v>18</v>
      </c>
      <c r="C9" s="31" t="s">
        <v>14</v>
      </c>
      <c r="D9" s="31" t="s">
        <v>21</v>
      </c>
      <c r="E9" s="36" t="s">
        <v>24</v>
      </c>
      <c r="F9" s="36" t="s">
        <v>336</v>
      </c>
      <c r="G9" s="36" t="s">
        <v>337</v>
      </c>
      <c r="H9" s="36">
        <v>86.5</v>
      </c>
      <c r="I9" s="30" t="s">
        <v>786</v>
      </c>
    </row>
    <row r="10" spans="1:9" ht="30" x14ac:dyDescent="0.25">
      <c r="A10" s="29">
        <v>5</v>
      </c>
      <c r="B10" s="31" t="s">
        <v>18</v>
      </c>
      <c r="C10" s="31" t="s">
        <v>14</v>
      </c>
      <c r="D10" s="31" t="s">
        <v>19</v>
      </c>
      <c r="E10" s="36" t="s">
        <v>305</v>
      </c>
      <c r="F10" s="36" t="s">
        <v>338</v>
      </c>
      <c r="G10" s="36" t="s">
        <v>339</v>
      </c>
      <c r="H10" s="36">
        <v>422.46600000000001</v>
      </c>
      <c r="I10" s="30" t="s">
        <v>473</v>
      </c>
    </row>
    <row r="11" spans="1:9" ht="30" x14ac:dyDescent="0.25">
      <c r="A11" s="29">
        <v>6</v>
      </c>
      <c r="B11" s="31" t="s">
        <v>18</v>
      </c>
      <c r="C11" s="31" t="s">
        <v>14</v>
      </c>
      <c r="D11" s="28" t="s">
        <v>19</v>
      </c>
      <c r="E11" s="36" t="s">
        <v>306</v>
      </c>
      <c r="F11" s="36" t="s">
        <v>338</v>
      </c>
      <c r="G11" s="36" t="s">
        <v>340</v>
      </c>
      <c r="H11" s="36">
        <v>138</v>
      </c>
      <c r="I11" s="30" t="s">
        <v>473</v>
      </c>
    </row>
    <row r="12" spans="1:9" ht="30" x14ac:dyDescent="0.25">
      <c r="A12" s="29">
        <v>7</v>
      </c>
      <c r="B12" s="31" t="s">
        <v>18</v>
      </c>
      <c r="C12" s="31" t="s">
        <v>14</v>
      </c>
      <c r="D12" s="31" t="s">
        <v>19</v>
      </c>
      <c r="E12" s="36" t="s">
        <v>289</v>
      </c>
      <c r="F12" s="36" t="s">
        <v>338</v>
      </c>
      <c r="G12" s="36" t="s">
        <v>341</v>
      </c>
      <c r="H12" s="36">
        <v>34.253999999999998</v>
      </c>
      <c r="I12" s="30" t="s">
        <v>473</v>
      </c>
    </row>
    <row r="13" spans="1:9" ht="30" x14ac:dyDescent="0.25">
      <c r="A13" s="29">
        <v>8</v>
      </c>
      <c r="B13" s="31" t="s">
        <v>18</v>
      </c>
      <c r="C13" s="31" t="s">
        <v>14</v>
      </c>
      <c r="D13" s="28" t="s">
        <v>19</v>
      </c>
      <c r="E13" s="36" t="s">
        <v>71</v>
      </c>
      <c r="F13" s="36" t="s">
        <v>342</v>
      </c>
      <c r="G13" s="36" t="s">
        <v>343</v>
      </c>
      <c r="H13" s="36">
        <v>803.06600000000003</v>
      </c>
      <c r="I13" s="30" t="s">
        <v>787</v>
      </c>
    </row>
    <row r="14" spans="1:9" ht="30" x14ac:dyDescent="0.25">
      <c r="A14" s="29">
        <v>9</v>
      </c>
      <c r="B14" s="31" t="s">
        <v>18</v>
      </c>
      <c r="C14" s="31" t="s">
        <v>14</v>
      </c>
      <c r="D14" s="31" t="s">
        <v>19</v>
      </c>
      <c r="E14" s="36" t="s">
        <v>307</v>
      </c>
      <c r="F14" s="36" t="s">
        <v>344</v>
      </c>
      <c r="G14" s="36" t="s">
        <v>345</v>
      </c>
      <c r="H14" s="36">
        <v>1020.008</v>
      </c>
      <c r="I14" s="30" t="s">
        <v>473</v>
      </c>
    </row>
    <row r="15" spans="1:9" ht="30" x14ac:dyDescent="0.25">
      <c r="A15" s="29">
        <v>10</v>
      </c>
      <c r="B15" s="31" t="s">
        <v>18</v>
      </c>
      <c r="C15" s="31" t="s">
        <v>14</v>
      </c>
      <c r="D15" s="28" t="s">
        <v>19</v>
      </c>
      <c r="E15" s="36" t="s">
        <v>308</v>
      </c>
      <c r="F15" s="36" t="s">
        <v>344</v>
      </c>
      <c r="G15" s="36" t="s">
        <v>346</v>
      </c>
      <c r="H15" s="36">
        <v>98.956000000000003</v>
      </c>
      <c r="I15" s="30" t="s">
        <v>788</v>
      </c>
    </row>
    <row r="16" spans="1:9" ht="30" x14ac:dyDescent="0.25">
      <c r="A16" s="29">
        <v>11</v>
      </c>
      <c r="B16" s="31" t="s">
        <v>18</v>
      </c>
      <c r="C16" s="31" t="s">
        <v>14</v>
      </c>
      <c r="D16" s="31" t="s">
        <v>19</v>
      </c>
      <c r="E16" s="36" t="s">
        <v>309</v>
      </c>
      <c r="F16" s="36" t="s">
        <v>347</v>
      </c>
      <c r="G16" s="36" t="s">
        <v>348</v>
      </c>
      <c r="H16" s="36">
        <v>68.507999999999996</v>
      </c>
      <c r="I16" s="30" t="s">
        <v>789</v>
      </c>
    </row>
    <row r="17" spans="1:9" ht="45" x14ac:dyDescent="0.25">
      <c r="A17" s="29">
        <v>12</v>
      </c>
      <c r="B17" s="31" t="s">
        <v>18</v>
      </c>
      <c r="C17" s="31" t="s">
        <v>14</v>
      </c>
      <c r="D17" s="31" t="s">
        <v>51</v>
      </c>
      <c r="E17" s="36" t="s">
        <v>310</v>
      </c>
      <c r="F17" s="36" t="s">
        <v>349</v>
      </c>
      <c r="G17" s="36" t="s">
        <v>350</v>
      </c>
      <c r="H17" s="36">
        <v>156</v>
      </c>
      <c r="I17" s="30" t="s">
        <v>474</v>
      </c>
    </row>
    <row r="18" spans="1:9" ht="30" x14ac:dyDescent="0.25">
      <c r="A18" s="29">
        <v>13</v>
      </c>
      <c r="B18" s="31" t="s">
        <v>18</v>
      </c>
      <c r="C18" s="31" t="s">
        <v>14</v>
      </c>
      <c r="D18" s="31" t="s">
        <v>803</v>
      </c>
      <c r="E18" s="36" t="s">
        <v>311</v>
      </c>
      <c r="F18" s="36" t="s">
        <v>351</v>
      </c>
      <c r="G18" s="36" t="s">
        <v>352</v>
      </c>
      <c r="H18" s="36">
        <v>15.224</v>
      </c>
      <c r="I18" s="30" t="s">
        <v>802</v>
      </c>
    </row>
    <row r="19" spans="1:9" ht="30" x14ac:dyDescent="0.25">
      <c r="A19" s="29">
        <v>14</v>
      </c>
      <c r="B19" s="31" t="s">
        <v>18</v>
      </c>
      <c r="C19" s="31" t="s">
        <v>14</v>
      </c>
      <c r="D19" s="28" t="s">
        <v>804</v>
      </c>
      <c r="E19" s="36" t="s">
        <v>62</v>
      </c>
      <c r="F19" s="36" t="s">
        <v>353</v>
      </c>
      <c r="G19" s="36" t="s">
        <v>354</v>
      </c>
      <c r="H19" s="36">
        <v>2283.6</v>
      </c>
      <c r="I19" s="30" t="s">
        <v>799</v>
      </c>
    </row>
    <row r="20" spans="1:9" ht="30" x14ac:dyDescent="0.25">
      <c r="A20" s="29">
        <v>15</v>
      </c>
      <c r="B20" s="31" t="s">
        <v>18</v>
      </c>
      <c r="C20" s="31" t="s">
        <v>14</v>
      </c>
      <c r="D20" s="28" t="s">
        <v>19</v>
      </c>
      <c r="E20" s="36" t="s">
        <v>312</v>
      </c>
      <c r="F20" s="36" t="s">
        <v>355</v>
      </c>
      <c r="G20" s="36" t="s">
        <v>356</v>
      </c>
      <c r="H20" s="36">
        <v>0</v>
      </c>
      <c r="I20" s="30" t="s">
        <v>475</v>
      </c>
    </row>
    <row r="21" spans="1:9" ht="30" x14ac:dyDescent="0.25">
      <c r="A21" s="29">
        <v>16</v>
      </c>
      <c r="B21" s="31" t="s">
        <v>18</v>
      </c>
      <c r="C21" s="31" t="s">
        <v>14</v>
      </c>
      <c r="D21" s="28" t="s">
        <v>19</v>
      </c>
      <c r="E21" s="36" t="s">
        <v>312</v>
      </c>
      <c r="F21" s="36" t="s">
        <v>355</v>
      </c>
      <c r="G21" s="36" t="s">
        <v>356</v>
      </c>
      <c r="H21" s="36">
        <v>7840.36</v>
      </c>
      <c r="I21" s="30" t="s">
        <v>809</v>
      </c>
    </row>
    <row r="22" spans="1:9" ht="60" x14ac:dyDescent="0.25">
      <c r="A22" s="29">
        <v>17</v>
      </c>
      <c r="B22" s="31" t="s">
        <v>18</v>
      </c>
      <c r="C22" s="31" t="s">
        <v>14</v>
      </c>
      <c r="D22" s="28" t="s">
        <v>19</v>
      </c>
      <c r="E22" s="36" t="s">
        <v>303</v>
      </c>
      <c r="F22" s="36" t="s">
        <v>357</v>
      </c>
      <c r="G22" s="36" t="s">
        <v>358</v>
      </c>
      <c r="H22" s="36">
        <v>1583.296</v>
      </c>
      <c r="I22" s="30" t="s">
        <v>476</v>
      </c>
    </row>
    <row r="23" spans="1:9" ht="60" x14ac:dyDescent="0.25">
      <c r="A23" s="29">
        <v>18</v>
      </c>
      <c r="B23" s="31" t="s">
        <v>18</v>
      </c>
      <c r="C23" s="31" t="s">
        <v>14</v>
      </c>
      <c r="D23" s="31" t="s">
        <v>478</v>
      </c>
      <c r="E23" s="36" t="s">
        <v>313</v>
      </c>
      <c r="F23" s="36" t="s">
        <v>359</v>
      </c>
      <c r="G23" s="36" t="s">
        <v>360</v>
      </c>
      <c r="H23" s="36">
        <v>323.51</v>
      </c>
      <c r="I23" s="30" t="s">
        <v>477</v>
      </c>
    </row>
    <row r="24" spans="1:9" ht="30" x14ac:dyDescent="0.25">
      <c r="A24" s="29">
        <v>19</v>
      </c>
      <c r="B24" s="31" t="s">
        <v>18</v>
      </c>
      <c r="C24" s="31" t="s">
        <v>14</v>
      </c>
      <c r="D24" s="28" t="s">
        <v>19</v>
      </c>
      <c r="E24" s="36" t="s">
        <v>230</v>
      </c>
      <c r="F24" s="36" t="s">
        <v>361</v>
      </c>
      <c r="G24" s="36" t="s">
        <v>362</v>
      </c>
      <c r="H24" s="36">
        <v>1069.4860000000001</v>
      </c>
      <c r="I24" s="30" t="s">
        <v>744</v>
      </c>
    </row>
    <row r="25" spans="1:9" ht="45" x14ac:dyDescent="0.25">
      <c r="A25" s="29">
        <v>20</v>
      </c>
      <c r="B25" s="31" t="s">
        <v>18</v>
      </c>
      <c r="C25" s="31" t="s">
        <v>14</v>
      </c>
      <c r="D25" s="28" t="s">
        <v>19</v>
      </c>
      <c r="E25" s="36" t="s">
        <v>314</v>
      </c>
      <c r="F25" s="36" t="s">
        <v>363</v>
      </c>
      <c r="G25" s="36" t="s">
        <v>364</v>
      </c>
      <c r="H25" s="36">
        <v>91.343999999999994</v>
      </c>
      <c r="I25" s="30" t="s">
        <v>211</v>
      </c>
    </row>
    <row r="26" spans="1:9" ht="45" x14ac:dyDescent="0.25">
      <c r="A26" s="29">
        <v>21</v>
      </c>
      <c r="B26" s="31" t="s">
        <v>18</v>
      </c>
      <c r="C26" s="31" t="s">
        <v>14</v>
      </c>
      <c r="D26" s="28" t="s">
        <v>19</v>
      </c>
      <c r="E26" s="36" t="s">
        <v>315</v>
      </c>
      <c r="F26" s="36" t="s">
        <v>365</v>
      </c>
      <c r="G26" s="36" t="s">
        <v>366</v>
      </c>
      <c r="H26" s="36">
        <v>60.896000000000001</v>
      </c>
      <c r="I26" s="30" t="s">
        <v>777</v>
      </c>
    </row>
    <row r="27" spans="1:9" ht="45" x14ac:dyDescent="0.25">
      <c r="A27" s="29">
        <v>22</v>
      </c>
      <c r="B27" s="31" t="s">
        <v>18</v>
      </c>
      <c r="C27" s="31" t="s">
        <v>14</v>
      </c>
      <c r="D27" s="28" t="s">
        <v>19</v>
      </c>
      <c r="E27" s="36" t="s">
        <v>316</v>
      </c>
      <c r="F27" s="36" t="s">
        <v>367</v>
      </c>
      <c r="G27" s="36" t="s">
        <v>368</v>
      </c>
      <c r="H27" s="36">
        <v>64.701999999999998</v>
      </c>
      <c r="I27" s="30" t="s">
        <v>211</v>
      </c>
    </row>
    <row r="28" spans="1:9" ht="30" x14ac:dyDescent="0.25">
      <c r="A28" s="29">
        <v>23</v>
      </c>
      <c r="B28" s="31" t="s">
        <v>18</v>
      </c>
      <c r="C28" s="31" t="s">
        <v>14</v>
      </c>
      <c r="D28" s="28" t="s">
        <v>25</v>
      </c>
      <c r="E28" s="36" t="s">
        <v>317</v>
      </c>
      <c r="F28" s="36" t="s">
        <v>369</v>
      </c>
      <c r="G28" s="36" t="s">
        <v>370</v>
      </c>
      <c r="H28" s="36">
        <v>250</v>
      </c>
      <c r="I28" s="30" t="s">
        <v>812</v>
      </c>
    </row>
    <row r="29" spans="1:9" ht="30" x14ac:dyDescent="0.25">
      <c r="A29" s="29">
        <v>24</v>
      </c>
      <c r="B29" s="31" t="s">
        <v>18</v>
      </c>
      <c r="C29" s="31" t="s">
        <v>14</v>
      </c>
      <c r="D29" s="28" t="s">
        <v>51</v>
      </c>
      <c r="E29" s="36" t="s">
        <v>318</v>
      </c>
      <c r="F29" s="36" t="s">
        <v>371</v>
      </c>
      <c r="G29" s="36" t="s">
        <v>372</v>
      </c>
      <c r="H29" s="36">
        <v>0</v>
      </c>
      <c r="I29" s="36" t="s">
        <v>479</v>
      </c>
    </row>
    <row r="30" spans="1:9" ht="45" x14ac:dyDescent="0.25">
      <c r="A30" s="44">
        <v>25</v>
      </c>
      <c r="B30" s="31" t="s">
        <v>18</v>
      </c>
      <c r="C30" s="31" t="s">
        <v>14</v>
      </c>
      <c r="D30" s="28" t="s">
        <v>19</v>
      </c>
      <c r="E30" s="45" t="s">
        <v>319</v>
      </c>
      <c r="F30" s="36" t="s">
        <v>373</v>
      </c>
      <c r="G30" s="36" t="s">
        <v>374</v>
      </c>
      <c r="H30" s="36">
        <v>102.762</v>
      </c>
      <c r="I30" s="46" t="s">
        <v>211</v>
      </c>
    </row>
    <row r="31" spans="1:9" ht="45" x14ac:dyDescent="0.25">
      <c r="A31" s="49">
        <v>26</v>
      </c>
      <c r="B31" s="31" t="s">
        <v>18</v>
      </c>
      <c r="C31" s="31" t="s">
        <v>14</v>
      </c>
      <c r="D31" s="28" t="s">
        <v>19</v>
      </c>
      <c r="E31" s="48" t="s">
        <v>320</v>
      </c>
      <c r="F31" s="36" t="s">
        <v>375</v>
      </c>
      <c r="G31" s="36" t="s">
        <v>376</v>
      </c>
      <c r="H31" s="51">
        <v>1864.94</v>
      </c>
      <c r="I31" s="47" t="s">
        <v>810</v>
      </c>
    </row>
    <row r="32" spans="1:9" ht="45" x14ac:dyDescent="0.25">
      <c r="A32" s="49">
        <v>27</v>
      </c>
      <c r="B32" s="31" t="s">
        <v>18</v>
      </c>
      <c r="C32" s="31" t="s">
        <v>14</v>
      </c>
      <c r="D32" s="28" t="s">
        <v>19</v>
      </c>
      <c r="E32" s="48" t="s">
        <v>321</v>
      </c>
      <c r="F32" s="36" t="s">
        <v>377</v>
      </c>
      <c r="G32" s="36" t="s">
        <v>378</v>
      </c>
      <c r="H32" s="36">
        <v>49.478000000000002</v>
      </c>
      <c r="I32" s="47" t="s">
        <v>751</v>
      </c>
    </row>
    <row r="33" spans="1:9" ht="45" x14ac:dyDescent="0.25">
      <c r="A33" s="49">
        <v>28</v>
      </c>
      <c r="B33" s="31" t="s">
        <v>18</v>
      </c>
      <c r="C33" s="31" t="s">
        <v>14</v>
      </c>
      <c r="D33" s="28" t="s">
        <v>19</v>
      </c>
      <c r="E33" s="48" t="s">
        <v>322</v>
      </c>
      <c r="F33" s="36" t="s">
        <v>379</v>
      </c>
      <c r="G33" s="36" t="s">
        <v>380</v>
      </c>
      <c r="H33" s="36">
        <v>38.06</v>
      </c>
      <c r="I33" s="47" t="s">
        <v>211</v>
      </c>
    </row>
    <row r="34" spans="1:9" ht="30" x14ac:dyDescent="0.25">
      <c r="A34" s="49">
        <v>29</v>
      </c>
      <c r="B34" s="31" t="s">
        <v>18</v>
      </c>
      <c r="C34" s="31" t="s">
        <v>14</v>
      </c>
      <c r="D34" s="49" t="s">
        <v>25</v>
      </c>
      <c r="E34" s="48" t="s">
        <v>323</v>
      </c>
      <c r="F34" s="36" t="s">
        <v>381</v>
      </c>
      <c r="G34" s="36" t="s">
        <v>382</v>
      </c>
      <c r="H34" s="51">
        <v>643.21400000000006</v>
      </c>
      <c r="I34" s="52" t="s">
        <v>480</v>
      </c>
    </row>
    <row r="35" spans="1:9" ht="45" x14ac:dyDescent="0.25">
      <c r="A35" s="49">
        <v>30</v>
      </c>
      <c r="B35" s="31" t="s">
        <v>18</v>
      </c>
      <c r="C35" s="31" t="s">
        <v>14</v>
      </c>
      <c r="D35" s="28" t="s">
        <v>19</v>
      </c>
      <c r="E35" s="48" t="s">
        <v>324</v>
      </c>
      <c r="F35" s="36" t="s">
        <v>383</v>
      </c>
      <c r="G35" s="36" t="s">
        <v>384</v>
      </c>
      <c r="H35" s="36">
        <v>1491.952</v>
      </c>
      <c r="I35" s="47" t="s">
        <v>811</v>
      </c>
    </row>
    <row r="36" spans="1:9" ht="45" x14ac:dyDescent="0.25">
      <c r="A36" s="49">
        <v>31</v>
      </c>
      <c r="B36" s="31" t="s">
        <v>18</v>
      </c>
      <c r="C36" s="31" t="s">
        <v>14</v>
      </c>
      <c r="D36" s="28" t="s">
        <v>19</v>
      </c>
      <c r="E36" s="48" t="s">
        <v>325</v>
      </c>
      <c r="F36" s="36" t="s">
        <v>385</v>
      </c>
      <c r="G36" s="36" t="s">
        <v>386</v>
      </c>
      <c r="H36" s="36">
        <v>114.18</v>
      </c>
      <c r="I36" s="47" t="s">
        <v>808</v>
      </c>
    </row>
    <row r="37" spans="1:9" ht="45" x14ac:dyDescent="0.25">
      <c r="A37" s="49">
        <v>32</v>
      </c>
      <c r="B37" s="31" t="s">
        <v>18</v>
      </c>
      <c r="C37" s="31" t="s">
        <v>14</v>
      </c>
      <c r="D37" s="28" t="s">
        <v>19</v>
      </c>
      <c r="E37" s="48" t="s">
        <v>324</v>
      </c>
      <c r="F37" s="36" t="s">
        <v>387</v>
      </c>
      <c r="G37" s="36" t="s">
        <v>388</v>
      </c>
      <c r="H37" s="36">
        <v>7840.36</v>
      </c>
      <c r="I37" s="47" t="s">
        <v>811</v>
      </c>
    </row>
    <row r="38" spans="1:9" ht="30" x14ac:dyDescent="0.25">
      <c r="A38" s="49">
        <v>33</v>
      </c>
      <c r="B38" s="31" t="s">
        <v>18</v>
      </c>
      <c r="C38" s="31" t="s">
        <v>14</v>
      </c>
      <c r="D38" s="49" t="s">
        <v>805</v>
      </c>
      <c r="E38" s="48" t="s">
        <v>806</v>
      </c>
      <c r="F38" s="36" t="s">
        <v>389</v>
      </c>
      <c r="G38" s="36" t="s">
        <v>390</v>
      </c>
      <c r="H38" s="36">
        <v>159.852</v>
      </c>
      <c r="I38" s="47" t="s">
        <v>774</v>
      </c>
    </row>
    <row r="39" spans="1:9" ht="30" x14ac:dyDescent="0.25">
      <c r="A39" s="49">
        <v>34</v>
      </c>
      <c r="B39" s="31" t="s">
        <v>18</v>
      </c>
      <c r="C39" s="31" t="s">
        <v>14</v>
      </c>
      <c r="D39" s="49" t="s">
        <v>19</v>
      </c>
      <c r="E39" s="48" t="s">
        <v>326</v>
      </c>
      <c r="F39" s="36" t="s">
        <v>391</v>
      </c>
      <c r="G39" s="36" t="s">
        <v>392</v>
      </c>
      <c r="H39" s="36">
        <v>487.16800000000001</v>
      </c>
      <c r="I39" s="47" t="s">
        <v>473</v>
      </c>
    </row>
    <row r="40" spans="1:9" ht="30" x14ac:dyDescent="0.25">
      <c r="A40" s="49">
        <v>35</v>
      </c>
      <c r="B40" s="31" t="s">
        <v>18</v>
      </c>
      <c r="C40" s="31" t="s">
        <v>14</v>
      </c>
      <c r="D40" s="49" t="s">
        <v>179</v>
      </c>
      <c r="E40" s="48" t="s">
        <v>327</v>
      </c>
      <c r="F40" s="36" t="s">
        <v>393</v>
      </c>
      <c r="G40" s="36" t="s">
        <v>394</v>
      </c>
      <c r="H40" s="36">
        <v>411.048</v>
      </c>
      <c r="I40" s="47" t="s">
        <v>482</v>
      </c>
    </row>
    <row r="41" spans="1:9" ht="30" x14ac:dyDescent="0.25">
      <c r="A41" s="49">
        <v>36</v>
      </c>
      <c r="B41" s="31" t="s">
        <v>18</v>
      </c>
      <c r="C41" s="31" t="s">
        <v>14</v>
      </c>
      <c r="D41" s="49" t="s">
        <v>22</v>
      </c>
      <c r="E41" s="48" t="s">
        <v>328</v>
      </c>
      <c r="F41" s="36" t="s">
        <v>395</v>
      </c>
      <c r="G41" s="36" t="s">
        <v>396</v>
      </c>
      <c r="H41" s="36">
        <v>4601.4539999999997</v>
      </c>
      <c r="I41" s="47" t="s">
        <v>483</v>
      </c>
    </row>
    <row r="42" spans="1:9" ht="45" x14ac:dyDescent="0.25">
      <c r="A42" s="49">
        <v>37</v>
      </c>
      <c r="B42" s="31" t="s">
        <v>18</v>
      </c>
      <c r="C42" s="31" t="s">
        <v>14</v>
      </c>
      <c r="D42" s="28" t="s">
        <v>19</v>
      </c>
      <c r="E42" s="48" t="s">
        <v>329</v>
      </c>
      <c r="F42" s="36" t="s">
        <v>397</v>
      </c>
      <c r="G42" s="36" t="s">
        <v>398</v>
      </c>
      <c r="H42" s="36">
        <v>76.12</v>
      </c>
      <c r="I42" s="47" t="s">
        <v>777</v>
      </c>
    </row>
    <row r="43" spans="1:9" ht="45" x14ac:dyDescent="0.25">
      <c r="A43" s="49">
        <v>38</v>
      </c>
      <c r="B43" s="31" t="s">
        <v>18</v>
      </c>
      <c r="C43" s="31" t="s">
        <v>14</v>
      </c>
      <c r="D43" s="49" t="s">
        <v>179</v>
      </c>
      <c r="E43" s="48" t="s">
        <v>796</v>
      </c>
      <c r="F43" s="36" t="s">
        <v>399</v>
      </c>
      <c r="G43" s="45" t="s">
        <v>400</v>
      </c>
      <c r="H43" s="45">
        <v>270.226</v>
      </c>
      <c r="I43" s="47" t="s">
        <v>807</v>
      </c>
    </row>
    <row r="44" spans="1:9" x14ac:dyDescent="0.25">
      <c r="G44" s="61" t="s">
        <v>794</v>
      </c>
      <c r="H44" s="88">
        <f>SUM(H6:H43)</f>
        <v>41094.853999999999</v>
      </c>
    </row>
  </sheetData>
  <mergeCells count="11">
    <mergeCell ref="I4:I5"/>
    <mergeCell ref="A1:I1"/>
    <mergeCell ref="D2:F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9" workbookViewId="0">
      <selection activeCell="A32" sqref="A32"/>
    </sheetView>
  </sheetViews>
  <sheetFormatPr defaultRowHeight="15" x14ac:dyDescent="0.25"/>
  <cols>
    <col min="1" max="1" width="9.140625" style="50"/>
    <col min="2" max="2" width="11.7109375" customWidth="1"/>
    <col min="3" max="3" width="14.28515625" customWidth="1"/>
    <col min="4" max="4" width="16.85546875" customWidth="1"/>
    <col min="5" max="5" width="15.5703125" customWidth="1"/>
    <col min="6" max="6" width="17.140625" customWidth="1"/>
    <col min="7" max="7" width="16.140625" customWidth="1"/>
    <col min="8" max="8" width="17.28515625" style="43" customWidth="1"/>
    <col min="9" max="9" width="18.140625" customWidth="1"/>
  </cols>
  <sheetData>
    <row r="1" spans="1:9" ht="18.75" x14ac:dyDescent="0.25">
      <c r="A1" s="65" t="s">
        <v>15</v>
      </c>
      <c r="B1" s="65"/>
      <c r="C1" s="65"/>
      <c r="D1" s="65"/>
      <c r="E1" s="65"/>
      <c r="F1" s="65"/>
      <c r="G1" s="65"/>
      <c r="H1" s="65"/>
      <c r="I1" s="65"/>
    </row>
    <row r="2" spans="1:9" ht="18.75" x14ac:dyDescent="0.25">
      <c r="A2" s="5"/>
      <c r="B2" s="5"/>
      <c r="C2" s="5"/>
      <c r="D2" s="65" t="s">
        <v>401</v>
      </c>
      <c r="E2" s="65"/>
      <c r="F2" s="65"/>
      <c r="G2" s="5"/>
      <c r="H2" s="40"/>
      <c r="I2" s="5"/>
    </row>
    <row r="3" spans="1:9" ht="15.75" thickBot="1" x14ac:dyDescent="0.3">
      <c r="A3" s="1"/>
      <c r="B3" s="1"/>
      <c r="C3" s="1"/>
      <c r="D3" s="1"/>
      <c r="E3" s="1"/>
      <c r="F3" s="1"/>
      <c r="G3" s="1"/>
      <c r="H3" s="41"/>
      <c r="I3" s="1"/>
    </row>
    <row r="4" spans="1:9" x14ac:dyDescent="0.25">
      <c r="A4" s="66" t="s">
        <v>4</v>
      </c>
      <c r="B4" s="68" t="s">
        <v>0</v>
      </c>
      <c r="C4" s="68" t="s">
        <v>1</v>
      </c>
      <c r="D4" s="68" t="s">
        <v>2</v>
      </c>
      <c r="E4" s="68" t="s">
        <v>3</v>
      </c>
      <c r="F4" s="68" t="s">
        <v>5</v>
      </c>
      <c r="G4" s="68" t="s">
        <v>6</v>
      </c>
      <c r="H4" s="70" t="s">
        <v>8</v>
      </c>
      <c r="I4" s="63" t="s">
        <v>7</v>
      </c>
    </row>
    <row r="5" spans="1:9" x14ac:dyDescent="0.25">
      <c r="A5" s="67"/>
      <c r="B5" s="69"/>
      <c r="C5" s="69"/>
      <c r="D5" s="69"/>
      <c r="E5" s="69"/>
      <c r="F5" s="69"/>
      <c r="G5" s="69"/>
      <c r="H5" s="71"/>
      <c r="I5" s="64"/>
    </row>
    <row r="6" spans="1:9" ht="30" x14ac:dyDescent="0.25">
      <c r="A6" s="29">
        <v>1</v>
      </c>
      <c r="B6" s="31" t="s">
        <v>18</v>
      </c>
      <c r="C6" s="31" t="s">
        <v>14</v>
      </c>
      <c r="D6" s="28" t="s">
        <v>51</v>
      </c>
      <c r="E6" s="36" t="s">
        <v>402</v>
      </c>
      <c r="F6" s="36" t="s">
        <v>415</v>
      </c>
      <c r="G6" s="36" t="s">
        <v>416</v>
      </c>
      <c r="H6" s="36">
        <v>380.6</v>
      </c>
      <c r="I6" s="30" t="s">
        <v>486</v>
      </c>
    </row>
    <row r="7" spans="1:9" ht="30" x14ac:dyDescent="0.25">
      <c r="A7" s="29">
        <v>2</v>
      </c>
      <c r="B7" s="31" t="s">
        <v>18</v>
      </c>
      <c r="C7" s="31" t="s">
        <v>14</v>
      </c>
      <c r="D7" s="28" t="s">
        <v>484</v>
      </c>
      <c r="E7" s="36" t="s">
        <v>403</v>
      </c>
      <c r="F7" s="36" t="s">
        <v>417</v>
      </c>
      <c r="G7" s="36" t="s">
        <v>418</v>
      </c>
      <c r="H7" s="36">
        <v>228.36</v>
      </c>
      <c r="I7" s="30"/>
    </row>
    <row r="8" spans="1:9" ht="45" x14ac:dyDescent="0.25">
      <c r="A8" s="29">
        <v>3</v>
      </c>
      <c r="B8" s="31" t="s">
        <v>18</v>
      </c>
      <c r="C8" s="31" t="s">
        <v>14</v>
      </c>
      <c r="D8" s="28" t="s">
        <v>21</v>
      </c>
      <c r="E8" s="36" t="s">
        <v>404</v>
      </c>
      <c r="F8" s="36" t="s">
        <v>419</v>
      </c>
      <c r="G8" s="36" t="s">
        <v>420</v>
      </c>
      <c r="H8" s="36">
        <v>3733.6860000000001</v>
      </c>
      <c r="I8" s="30" t="s">
        <v>487</v>
      </c>
    </row>
    <row r="9" spans="1:9" ht="30" x14ac:dyDescent="0.25">
      <c r="A9" s="29">
        <v>4</v>
      </c>
      <c r="B9" s="31" t="s">
        <v>18</v>
      </c>
      <c r="C9" s="31" t="s">
        <v>14</v>
      </c>
      <c r="D9" s="31" t="s">
        <v>226</v>
      </c>
      <c r="E9" s="36" t="s">
        <v>405</v>
      </c>
      <c r="F9" s="36" t="s">
        <v>421</v>
      </c>
      <c r="G9" s="36" t="s">
        <v>422</v>
      </c>
      <c r="H9" s="36">
        <v>45.671999999999997</v>
      </c>
      <c r="I9" s="30"/>
    </row>
    <row r="10" spans="1:9" ht="45" x14ac:dyDescent="0.25">
      <c r="A10" s="29">
        <v>5</v>
      </c>
      <c r="B10" s="31" t="s">
        <v>18</v>
      </c>
      <c r="C10" s="31" t="s">
        <v>14</v>
      </c>
      <c r="D10" s="31" t="s">
        <v>21</v>
      </c>
      <c r="E10" s="36" t="s">
        <v>24</v>
      </c>
      <c r="F10" s="36" t="s">
        <v>423</v>
      </c>
      <c r="G10" s="36" t="s">
        <v>424</v>
      </c>
      <c r="H10" s="36">
        <v>41.866</v>
      </c>
      <c r="I10" s="30" t="s">
        <v>800</v>
      </c>
    </row>
    <row r="11" spans="1:9" ht="30" x14ac:dyDescent="0.25">
      <c r="A11" s="29">
        <v>6</v>
      </c>
      <c r="B11" s="31" t="s">
        <v>18</v>
      </c>
      <c r="C11" s="31" t="s">
        <v>14</v>
      </c>
      <c r="D11" s="31" t="s">
        <v>19</v>
      </c>
      <c r="E11" s="36" t="s">
        <v>406</v>
      </c>
      <c r="F11" s="36" t="s">
        <v>425</v>
      </c>
      <c r="G11" s="36" t="s">
        <v>426</v>
      </c>
      <c r="H11" s="36">
        <v>7840.36</v>
      </c>
      <c r="I11" s="30" t="s">
        <v>488</v>
      </c>
    </row>
    <row r="12" spans="1:9" ht="45" x14ac:dyDescent="0.25">
      <c r="A12" s="29">
        <v>7</v>
      </c>
      <c r="B12" s="31" t="s">
        <v>18</v>
      </c>
      <c r="C12" s="31" t="s">
        <v>14</v>
      </c>
      <c r="D12" s="28" t="s">
        <v>27</v>
      </c>
      <c r="E12" s="36" t="s">
        <v>407</v>
      </c>
      <c r="F12" s="36" t="s">
        <v>427</v>
      </c>
      <c r="G12" s="36" t="s">
        <v>428</v>
      </c>
      <c r="H12" s="36">
        <v>471.94400000000002</v>
      </c>
      <c r="I12" s="30" t="s">
        <v>799</v>
      </c>
    </row>
    <row r="13" spans="1:9" ht="30" x14ac:dyDescent="0.25">
      <c r="A13" s="29">
        <v>8</v>
      </c>
      <c r="B13" s="31" t="s">
        <v>18</v>
      </c>
      <c r="C13" s="31" t="s">
        <v>14</v>
      </c>
      <c r="D13" s="31" t="s">
        <v>30</v>
      </c>
      <c r="E13" s="36" t="s">
        <v>408</v>
      </c>
      <c r="F13" s="36" t="s">
        <v>429</v>
      </c>
      <c r="G13" s="36" t="s">
        <v>430</v>
      </c>
      <c r="H13" s="36">
        <v>1663.222</v>
      </c>
      <c r="I13" s="30" t="s">
        <v>489</v>
      </c>
    </row>
    <row r="14" spans="1:9" ht="60" x14ac:dyDescent="0.25">
      <c r="A14" s="29">
        <v>9</v>
      </c>
      <c r="B14" s="31" t="s">
        <v>18</v>
      </c>
      <c r="C14" s="31" t="s">
        <v>14</v>
      </c>
      <c r="D14" s="31" t="s">
        <v>25</v>
      </c>
      <c r="E14" s="36" t="s">
        <v>217</v>
      </c>
      <c r="F14" s="36" t="s">
        <v>431</v>
      </c>
      <c r="G14" s="36" t="s">
        <v>432</v>
      </c>
      <c r="H14" s="36">
        <v>45.671999999999997</v>
      </c>
      <c r="I14" s="30" t="s">
        <v>759</v>
      </c>
    </row>
    <row r="15" spans="1:9" ht="30" x14ac:dyDescent="0.25">
      <c r="A15" s="29">
        <v>10</v>
      </c>
      <c r="B15" s="31" t="s">
        <v>18</v>
      </c>
      <c r="C15" s="31" t="s">
        <v>14</v>
      </c>
      <c r="D15" s="28" t="s">
        <v>226</v>
      </c>
      <c r="E15" s="36" t="s">
        <v>409</v>
      </c>
      <c r="F15" s="36" t="s">
        <v>433</v>
      </c>
      <c r="G15" s="36" t="s">
        <v>434</v>
      </c>
      <c r="H15" s="36">
        <v>220.74799999999999</v>
      </c>
      <c r="I15" s="30" t="s">
        <v>797</v>
      </c>
    </row>
    <row r="16" spans="1:9" ht="30" x14ac:dyDescent="0.25">
      <c r="A16" s="29">
        <v>11</v>
      </c>
      <c r="B16" s="31" t="s">
        <v>18</v>
      </c>
      <c r="C16" s="31" t="s">
        <v>14</v>
      </c>
      <c r="D16" s="31" t="s">
        <v>19</v>
      </c>
      <c r="E16" s="36" t="s">
        <v>71</v>
      </c>
      <c r="F16" s="36" t="s">
        <v>435</v>
      </c>
      <c r="G16" s="36" t="s">
        <v>436</v>
      </c>
      <c r="H16" s="36">
        <v>818.29</v>
      </c>
      <c r="I16" s="30" t="s">
        <v>490</v>
      </c>
    </row>
    <row r="17" spans="1:9" ht="30" x14ac:dyDescent="0.25">
      <c r="A17" s="29">
        <v>12</v>
      </c>
      <c r="B17" s="31" t="s">
        <v>18</v>
      </c>
      <c r="C17" s="31" t="s">
        <v>14</v>
      </c>
      <c r="D17" s="28" t="s">
        <v>19</v>
      </c>
      <c r="E17" s="36" t="s">
        <v>71</v>
      </c>
      <c r="F17" s="36" t="s">
        <v>435</v>
      </c>
      <c r="G17" s="36" t="s">
        <v>437</v>
      </c>
      <c r="H17" s="36">
        <v>22.835999999999999</v>
      </c>
      <c r="I17" s="30"/>
    </row>
    <row r="18" spans="1:9" ht="75" x14ac:dyDescent="0.25">
      <c r="A18" s="29">
        <v>13</v>
      </c>
      <c r="B18" s="31" t="s">
        <v>18</v>
      </c>
      <c r="C18" s="31" t="s">
        <v>14</v>
      </c>
      <c r="D18" s="31" t="s">
        <v>485</v>
      </c>
      <c r="E18" s="36" t="s">
        <v>33</v>
      </c>
      <c r="F18" s="36" t="s">
        <v>438</v>
      </c>
      <c r="G18" s="36" t="s">
        <v>439</v>
      </c>
      <c r="H18" s="36">
        <v>304.48</v>
      </c>
      <c r="I18" s="30" t="s">
        <v>491</v>
      </c>
    </row>
    <row r="19" spans="1:9" ht="30" x14ac:dyDescent="0.25">
      <c r="A19" s="29">
        <v>14</v>
      </c>
      <c r="B19" s="31" t="s">
        <v>18</v>
      </c>
      <c r="C19" s="31" t="s">
        <v>14</v>
      </c>
      <c r="D19" s="28" t="s">
        <v>19</v>
      </c>
      <c r="E19" s="36" t="s">
        <v>71</v>
      </c>
      <c r="F19" s="36" t="s">
        <v>440</v>
      </c>
      <c r="G19" s="36" t="s">
        <v>441</v>
      </c>
      <c r="H19" s="36">
        <v>803.06600000000003</v>
      </c>
      <c r="I19" s="30" t="s">
        <v>225</v>
      </c>
    </row>
    <row r="20" spans="1:9" ht="30" x14ac:dyDescent="0.25">
      <c r="A20" s="29">
        <v>15</v>
      </c>
      <c r="B20" s="31" t="s">
        <v>18</v>
      </c>
      <c r="C20" s="31" t="s">
        <v>14</v>
      </c>
      <c r="D20" s="31" t="s">
        <v>51</v>
      </c>
      <c r="E20" s="36" t="s">
        <v>34</v>
      </c>
      <c r="F20" s="36" t="s">
        <v>442</v>
      </c>
      <c r="G20" s="36" t="s">
        <v>443</v>
      </c>
      <c r="H20" s="36">
        <v>304.48</v>
      </c>
      <c r="I20" s="30" t="s">
        <v>492</v>
      </c>
    </row>
    <row r="21" spans="1:9" ht="45" x14ac:dyDescent="0.25">
      <c r="A21" s="29">
        <v>16</v>
      </c>
      <c r="B21" s="31" t="s">
        <v>18</v>
      </c>
      <c r="C21" s="31" t="s">
        <v>14</v>
      </c>
      <c r="D21" s="31" t="s">
        <v>21</v>
      </c>
      <c r="E21" s="36" t="s">
        <v>24</v>
      </c>
      <c r="F21" s="36" t="s">
        <v>444</v>
      </c>
      <c r="G21" s="36" t="s">
        <v>445</v>
      </c>
      <c r="H21" s="36">
        <v>41.866</v>
      </c>
      <c r="I21" s="30" t="s">
        <v>488</v>
      </c>
    </row>
    <row r="22" spans="1:9" ht="30" x14ac:dyDescent="0.25">
      <c r="A22" s="29">
        <v>17</v>
      </c>
      <c r="B22" s="31" t="s">
        <v>18</v>
      </c>
      <c r="C22" s="31" t="s">
        <v>14</v>
      </c>
      <c r="D22" s="31" t="s">
        <v>30</v>
      </c>
      <c r="E22" s="36" t="s">
        <v>408</v>
      </c>
      <c r="F22" s="36" t="s">
        <v>446</v>
      </c>
      <c r="G22" s="36" t="s">
        <v>447</v>
      </c>
      <c r="H22" s="36">
        <v>1663.222</v>
      </c>
      <c r="I22" s="30" t="s">
        <v>488</v>
      </c>
    </row>
    <row r="23" spans="1:9" ht="30" x14ac:dyDescent="0.25">
      <c r="A23" s="29">
        <v>18</v>
      </c>
      <c r="B23" s="31" t="s">
        <v>18</v>
      </c>
      <c r="C23" s="31" t="s">
        <v>14</v>
      </c>
      <c r="D23" s="28" t="s">
        <v>27</v>
      </c>
      <c r="E23" s="36" t="s">
        <v>410</v>
      </c>
      <c r="F23" s="36" t="s">
        <v>448</v>
      </c>
      <c r="G23" s="36" t="s">
        <v>449</v>
      </c>
      <c r="H23" s="36">
        <v>331.12200000000001</v>
      </c>
      <c r="I23" s="30" t="s">
        <v>799</v>
      </c>
    </row>
    <row r="24" spans="1:9" ht="30" x14ac:dyDescent="0.25">
      <c r="A24" s="29">
        <v>19</v>
      </c>
      <c r="B24" s="31" t="s">
        <v>18</v>
      </c>
      <c r="C24" s="31" t="s">
        <v>14</v>
      </c>
      <c r="D24" s="28" t="s">
        <v>98</v>
      </c>
      <c r="E24" s="36" t="s">
        <v>411</v>
      </c>
      <c r="F24" s="36" t="s">
        <v>450</v>
      </c>
      <c r="G24" s="36" t="s">
        <v>451</v>
      </c>
      <c r="H24" s="36">
        <v>304.48</v>
      </c>
      <c r="I24" s="30" t="s">
        <v>798</v>
      </c>
    </row>
    <row r="25" spans="1:9" ht="30" x14ac:dyDescent="0.25">
      <c r="A25" s="29">
        <v>20</v>
      </c>
      <c r="B25" s="31" t="s">
        <v>18</v>
      </c>
      <c r="C25" s="31" t="s">
        <v>14</v>
      </c>
      <c r="D25" s="28" t="s">
        <v>22</v>
      </c>
      <c r="E25" s="36" t="s">
        <v>328</v>
      </c>
      <c r="F25" s="36" t="s">
        <v>452</v>
      </c>
      <c r="G25" s="36" t="s">
        <v>453</v>
      </c>
      <c r="H25" s="36">
        <v>4601.4539999999997</v>
      </c>
      <c r="I25" s="30" t="s">
        <v>488</v>
      </c>
    </row>
    <row r="26" spans="1:9" ht="30" x14ac:dyDescent="0.25">
      <c r="A26" s="29">
        <v>21</v>
      </c>
      <c r="B26" s="31" t="s">
        <v>18</v>
      </c>
      <c r="C26" s="31" t="s">
        <v>14</v>
      </c>
      <c r="D26" s="28" t="s">
        <v>19</v>
      </c>
      <c r="E26" s="36" t="s">
        <v>170</v>
      </c>
      <c r="F26" s="36" t="s">
        <v>454</v>
      </c>
      <c r="G26" s="36" t="s">
        <v>455</v>
      </c>
      <c r="H26" s="36">
        <v>1282.6220000000001</v>
      </c>
      <c r="I26" s="30" t="s">
        <v>251</v>
      </c>
    </row>
    <row r="27" spans="1:9" ht="45" x14ac:dyDescent="0.25">
      <c r="A27" s="29">
        <v>22</v>
      </c>
      <c r="B27" s="31" t="s">
        <v>18</v>
      </c>
      <c r="C27" s="31" t="s">
        <v>14</v>
      </c>
      <c r="D27" s="28" t="s">
        <v>19</v>
      </c>
      <c r="E27" s="36" t="s">
        <v>412</v>
      </c>
      <c r="F27" s="36" t="s">
        <v>456</v>
      </c>
      <c r="G27" s="36" t="s">
        <v>457</v>
      </c>
      <c r="H27" s="36">
        <v>1031.4259999999999</v>
      </c>
      <c r="I27" s="30" t="s">
        <v>251</v>
      </c>
    </row>
    <row r="28" spans="1:9" ht="45" x14ac:dyDescent="0.25">
      <c r="A28" s="29">
        <v>23</v>
      </c>
      <c r="B28" s="31" t="s">
        <v>18</v>
      </c>
      <c r="C28" s="31" t="s">
        <v>14</v>
      </c>
      <c r="D28" s="31" t="s">
        <v>51</v>
      </c>
      <c r="E28" s="36" t="s">
        <v>310</v>
      </c>
      <c r="F28" s="36" t="s">
        <v>458</v>
      </c>
      <c r="G28" s="36" t="s">
        <v>459</v>
      </c>
      <c r="H28" s="36">
        <v>0</v>
      </c>
      <c r="I28" s="30" t="s">
        <v>493</v>
      </c>
    </row>
    <row r="29" spans="1:9" ht="30" x14ac:dyDescent="0.25">
      <c r="A29" s="29">
        <v>24</v>
      </c>
      <c r="B29" s="31" t="s">
        <v>18</v>
      </c>
      <c r="C29" s="31" t="s">
        <v>14</v>
      </c>
      <c r="D29" s="31" t="s">
        <v>22</v>
      </c>
      <c r="E29" s="36" t="s">
        <v>328</v>
      </c>
      <c r="F29" s="36" t="s">
        <v>460</v>
      </c>
      <c r="G29" s="36" t="s">
        <v>461</v>
      </c>
      <c r="H29" s="36">
        <v>3989</v>
      </c>
      <c r="I29" s="30" t="s">
        <v>494</v>
      </c>
    </row>
    <row r="30" spans="1:9" ht="30" x14ac:dyDescent="0.25">
      <c r="A30" s="29">
        <v>25</v>
      </c>
      <c r="B30" s="31" t="s">
        <v>18</v>
      </c>
      <c r="C30" s="31" t="s">
        <v>14</v>
      </c>
      <c r="D30" s="28" t="s">
        <v>21</v>
      </c>
      <c r="E30" s="36" t="s">
        <v>35</v>
      </c>
      <c r="F30" s="36" t="s">
        <v>462</v>
      </c>
      <c r="G30" s="36" t="s">
        <v>463</v>
      </c>
      <c r="H30" s="36">
        <v>1712.7</v>
      </c>
      <c r="I30" s="30" t="s">
        <v>495</v>
      </c>
    </row>
    <row r="31" spans="1:9" ht="30" x14ac:dyDescent="0.25">
      <c r="A31" s="29">
        <v>26</v>
      </c>
      <c r="B31" s="31" t="s">
        <v>18</v>
      </c>
      <c r="C31" s="31" t="s">
        <v>14</v>
      </c>
      <c r="D31" s="28" t="s">
        <v>19</v>
      </c>
      <c r="E31" s="36" t="s">
        <v>413</v>
      </c>
      <c r="F31" s="36" t="s">
        <v>464</v>
      </c>
      <c r="G31" s="36" t="s">
        <v>465</v>
      </c>
      <c r="H31" s="36">
        <v>432.5</v>
      </c>
      <c r="I31" s="30" t="s">
        <v>496</v>
      </c>
    </row>
    <row r="32" spans="1:9" ht="30" x14ac:dyDescent="0.25">
      <c r="A32" s="29">
        <v>27</v>
      </c>
      <c r="B32" s="31" t="s">
        <v>18</v>
      </c>
      <c r="C32" s="31" t="s">
        <v>14</v>
      </c>
      <c r="D32" s="31" t="s">
        <v>30</v>
      </c>
      <c r="E32" s="36" t="s">
        <v>414</v>
      </c>
      <c r="F32" s="36" t="s">
        <v>466</v>
      </c>
      <c r="G32" s="36" t="s">
        <v>467</v>
      </c>
      <c r="H32" s="45">
        <v>250</v>
      </c>
      <c r="I32" s="30" t="s">
        <v>497</v>
      </c>
    </row>
    <row r="33" spans="7:8" x14ac:dyDescent="0.25">
      <c r="G33" s="89" t="s">
        <v>801</v>
      </c>
      <c r="H33" s="90">
        <f>SUM(H6:H32)</f>
        <v>32565.673999999999</v>
      </c>
    </row>
  </sheetData>
  <mergeCells count="11">
    <mergeCell ref="I4:I5"/>
    <mergeCell ref="A1:I1"/>
    <mergeCell ref="D2:F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zoomScale="85" zoomScaleNormal="85" workbookViewId="0">
      <selection activeCell="B37" sqref="B37"/>
    </sheetView>
  </sheetViews>
  <sheetFormatPr defaultColWidth="9.140625" defaultRowHeight="15" x14ac:dyDescent="0.25"/>
  <cols>
    <col min="1" max="1" width="11.7109375" style="1" customWidth="1"/>
    <col min="2" max="2" width="7.7109375" style="1" customWidth="1"/>
    <col min="3" max="6" width="11.7109375" style="1" customWidth="1"/>
    <col min="7" max="8" width="11.7109375" style="35" customWidth="1"/>
    <col min="9" max="9" width="15.7109375" style="1" customWidth="1"/>
    <col min="10" max="10" width="27.28515625" style="1" customWidth="1"/>
    <col min="11" max="11" width="17.140625" style="1" customWidth="1"/>
    <col min="12" max="12" width="17" style="1" customWidth="1"/>
    <col min="13" max="13" width="16.5703125" style="1" customWidth="1"/>
    <col min="14" max="14" width="60.85546875" style="1" customWidth="1"/>
    <col min="15" max="15" width="15.5703125" style="1" customWidth="1"/>
    <col min="16" max="16384" width="9.140625" style="1"/>
  </cols>
  <sheetData>
    <row r="1" spans="1:15" x14ac:dyDescent="0.25">
      <c r="A1" s="1" t="s">
        <v>39</v>
      </c>
    </row>
    <row r="2" spans="1:15" x14ac:dyDescent="0.25">
      <c r="I2" s="75"/>
      <c r="J2" s="75"/>
    </row>
    <row r="3" spans="1:15" ht="12.75" customHeight="1" x14ac:dyDescent="0.25">
      <c r="I3" s="75"/>
      <c r="J3" s="75"/>
    </row>
    <row r="4" spans="1:15" ht="42.75" customHeight="1" x14ac:dyDescent="0.25">
      <c r="B4" s="65" t="s">
        <v>547</v>
      </c>
      <c r="C4" s="65"/>
      <c r="D4" s="65"/>
      <c r="E4" s="65"/>
      <c r="F4" s="65"/>
      <c r="G4" s="65"/>
      <c r="H4" s="65"/>
      <c r="I4" s="65"/>
      <c r="J4" s="65"/>
      <c r="K4" s="2"/>
      <c r="L4" s="2"/>
      <c r="M4" s="2"/>
      <c r="N4" s="2"/>
      <c r="O4" s="2"/>
    </row>
    <row r="5" spans="1:15" ht="21.75" customHeight="1" x14ac:dyDescent="0.25">
      <c r="B5" s="5"/>
      <c r="C5" s="5"/>
      <c r="D5" s="5"/>
      <c r="E5" s="65" t="s">
        <v>741</v>
      </c>
      <c r="F5" s="65"/>
      <c r="G5" s="65"/>
      <c r="H5" s="5"/>
      <c r="I5" s="5"/>
      <c r="J5" s="5"/>
      <c r="K5" s="2"/>
      <c r="L5" s="2"/>
      <c r="M5" s="2"/>
      <c r="N5" s="2"/>
      <c r="O5" s="2"/>
    </row>
    <row r="6" spans="1:15" ht="15.75" customHeight="1" thickBot="1" x14ac:dyDescent="0.3"/>
    <row r="7" spans="1:15" ht="15.75" customHeight="1" x14ac:dyDescent="0.25">
      <c r="B7" s="66" t="s">
        <v>4</v>
      </c>
      <c r="C7" s="68" t="s">
        <v>0</v>
      </c>
      <c r="D7" s="68" t="s">
        <v>1</v>
      </c>
      <c r="E7" s="68" t="s">
        <v>2</v>
      </c>
      <c r="F7" s="68" t="s">
        <v>3</v>
      </c>
      <c r="G7" s="72" t="s">
        <v>5</v>
      </c>
      <c r="H7" s="72" t="s">
        <v>6</v>
      </c>
      <c r="I7" s="68" t="s">
        <v>8</v>
      </c>
      <c r="J7" s="63" t="s">
        <v>7</v>
      </c>
    </row>
    <row r="8" spans="1:15" ht="51.75" customHeight="1" x14ac:dyDescent="0.25">
      <c r="B8" s="67"/>
      <c r="C8" s="69"/>
      <c r="D8" s="69"/>
      <c r="E8" s="69"/>
      <c r="F8" s="69"/>
      <c r="G8" s="73"/>
      <c r="H8" s="73"/>
      <c r="I8" s="69"/>
      <c r="J8" s="64"/>
    </row>
    <row r="9" spans="1:15" ht="45" x14ac:dyDescent="0.25">
      <c r="B9" s="29">
        <v>1</v>
      </c>
      <c r="C9" s="31" t="s">
        <v>18</v>
      </c>
      <c r="D9" s="31" t="s">
        <v>14</v>
      </c>
      <c r="E9" s="28" t="s">
        <v>37</v>
      </c>
      <c r="F9" s="36" t="s">
        <v>170</v>
      </c>
      <c r="G9" s="36" t="s">
        <v>548</v>
      </c>
      <c r="H9" s="36" t="s">
        <v>549</v>
      </c>
      <c r="I9" s="36">
        <v>2000</v>
      </c>
      <c r="J9" s="30" t="s">
        <v>550</v>
      </c>
    </row>
    <row r="10" spans="1:15" ht="45" x14ac:dyDescent="0.25">
      <c r="B10" s="29">
        <v>2</v>
      </c>
      <c r="C10" s="31" t="s">
        <v>18</v>
      </c>
      <c r="D10" s="31" t="s">
        <v>14</v>
      </c>
      <c r="E10" s="28" t="s">
        <v>37</v>
      </c>
      <c r="F10" s="36" t="s">
        <v>326</v>
      </c>
      <c r="G10" s="36" t="s">
        <v>551</v>
      </c>
      <c r="H10" s="36" t="s">
        <v>552</v>
      </c>
      <c r="I10" s="36">
        <v>86.5</v>
      </c>
      <c r="J10" s="30" t="s">
        <v>553</v>
      </c>
    </row>
    <row r="11" spans="1:15" ht="60" x14ac:dyDescent="0.25">
      <c r="B11" s="29">
        <v>3</v>
      </c>
      <c r="C11" s="31" t="s">
        <v>18</v>
      </c>
      <c r="D11" s="31" t="s">
        <v>14</v>
      </c>
      <c r="E11" s="28" t="s">
        <v>554</v>
      </c>
      <c r="F11" s="36" t="s">
        <v>555</v>
      </c>
      <c r="G11" s="36" t="s">
        <v>556</v>
      </c>
      <c r="H11" s="36" t="s">
        <v>557</v>
      </c>
      <c r="I11" s="36">
        <v>150</v>
      </c>
      <c r="J11" s="30" t="s">
        <v>558</v>
      </c>
    </row>
    <row r="12" spans="1:15" ht="45" x14ac:dyDescent="0.25">
      <c r="B12" s="29">
        <v>4</v>
      </c>
      <c r="C12" s="31" t="s">
        <v>18</v>
      </c>
      <c r="D12" s="31" t="s">
        <v>14</v>
      </c>
      <c r="E12" s="28" t="s">
        <v>37</v>
      </c>
      <c r="F12" s="36" t="s">
        <v>326</v>
      </c>
      <c r="G12" s="36" t="s">
        <v>559</v>
      </c>
      <c r="H12" s="36" t="s">
        <v>560</v>
      </c>
      <c r="I12" s="36">
        <v>86.5</v>
      </c>
      <c r="J12" s="30" t="s">
        <v>561</v>
      </c>
    </row>
    <row r="13" spans="1:15" ht="45" x14ac:dyDescent="0.25">
      <c r="B13" s="29">
        <v>5</v>
      </c>
      <c r="C13" s="31" t="s">
        <v>18</v>
      </c>
      <c r="D13" s="31" t="s">
        <v>14</v>
      </c>
      <c r="E13" s="28" t="s">
        <v>562</v>
      </c>
      <c r="F13" s="36" t="s">
        <v>563</v>
      </c>
      <c r="G13" s="36" t="s">
        <v>564</v>
      </c>
      <c r="H13" s="36" t="s">
        <v>565</v>
      </c>
      <c r="I13" s="36">
        <v>0</v>
      </c>
      <c r="J13" s="30" t="s">
        <v>566</v>
      </c>
    </row>
    <row r="14" spans="1:15" ht="45" x14ac:dyDescent="0.25">
      <c r="B14" s="29">
        <v>6</v>
      </c>
      <c r="C14" s="31" t="s">
        <v>18</v>
      </c>
      <c r="D14" s="31" t="s">
        <v>14</v>
      </c>
      <c r="E14" s="31" t="s">
        <v>31</v>
      </c>
      <c r="F14" s="36" t="s">
        <v>62</v>
      </c>
      <c r="G14" s="36" t="s">
        <v>567</v>
      </c>
      <c r="H14" s="36" t="s">
        <v>568</v>
      </c>
      <c r="I14" s="36">
        <v>519</v>
      </c>
      <c r="J14" s="30" t="s">
        <v>561</v>
      </c>
    </row>
    <row r="15" spans="1:15" ht="45" x14ac:dyDescent="0.25">
      <c r="B15" s="29">
        <v>7</v>
      </c>
      <c r="C15" s="31" t="s">
        <v>18</v>
      </c>
      <c r="D15" s="31" t="s">
        <v>14</v>
      </c>
      <c r="E15" s="28" t="s">
        <v>37</v>
      </c>
      <c r="F15" s="36" t="s">
        <v>569</v>
      </c>
      <c r="G15" s="36" t="s">
        <v>570</v>
      </c>
      <c r="H15" s="36" t="s">
        <v>571</v>
      </c>
      <c r="I15" s="36">
        <v>100</v>
      </c>
      <c r="J15" s="30" t="s">
        <v>561</v>
      </c>
    </row>
    <row r="16" spans="1:15" ht="45" x14ac:dyDescent="0.25">
      <c r="B16" s="29">
        <v>8</v>
      </c>
      <c r="C16" s="31" t="s">
        <v>18</v>
      </c>
      <c r="D16" s="31" t="s">
        <v>14</v>
      </c>
      <c r="E16" s="28" t="s">
        <v>37</v>
      </c>
      <c r="F16" s="36" t="s">
        <v>326</v>
      </c>
      <c r="G16" s="36" t="s">
        <v>572</v>
      </c>
      <c r="H16" s="36" t="s">
        <v>573</v>
      </c>
      <c r="I16" s="36">
        <v>86.5</v>
      </c>
      <c r="J16" s="30" t="s">
        <v>561</v>
      </c>
    </row>
    <row r="17" spans="2:10" ht="45" x14ac:dyDescent="0.25">
      <c r="B17" s="29">
        <v>9</v>
      </c>
      <c r="C17" s="31" t="s">
        <v>18</v>
      </c>
      <c r="D17" s="31" t="s">
        <v>14</v>
      </c>
      <c r="E17" s="31" t="s">
        <v>27</v>
      </c>
      <c r="F17" s="36" t="s">
        <v>405</v>
      </c>
      <c r="G17" s="36" t="s">
        <v>574</v>
      </c>
      <c r="H17" s="36" t="s">
        <v>575</v>
      </c>
      <c r="I17" s="36">
        <v>33</v>
      </c>
      <c r="J17" s="30" t="s">
        <v>561</v>
      </c>
    </row>
    <row r="18" spans="2:10" ht="45" x14ac:dyDescent="0.25">
      <c r="B18" s="29">
        <v>10</v>
      </c>
      <c r="C18" s="31" t="s">
        <v>18</v>
      </c>
      <c r="D18" s="31" t="s">
        <v>14</v>
      </c>
      <c r="E18" s="31" t="s">
        <v>22</v>
      </c>
      <c r="F18" s="36" t="s">
        <v>576</v>
      </c>
      <c r="G18" s="36" t="s">
        <v>577</v>
      </c>
      <c r="H18" s="36" t="s">
        <v>578</v>
      </c>
      <c r="I18" s="36">
        <v>396</v>
      </c>
      <c r="J18" s="30" t="s">
        <v>561</v>
      </c>
    </row>
    <row r="19" spans="2:10" ht="45" x14ac:dyDescent="0.25">
      <c r="B19" s="29">
        <v>11</v>
      </c>
      <c r="C19" s="31" t="s">
        <v>18</v>
      </c>
      <c r="D19" s="31" t="s">
        <v>14</v>
      </c>
      <c r="E19" s="28" t="s">
        <v>98</v>
      </c>
      <c r="F19" s="36" t="s">
        <v>162</v>
      </c>
      <c r="G19" s="36" t="s">
        <v>579</v>
      </c>
      <c r="H19" s="36" t="s">
        <v>580</v>
      </c>
      <c r="I19" s="36">
        <v>207.6</v>
      </c>
      <c r="J19" s="30" t="s">
        <v>561</v>
      </c>
    </row>
    <row r="20" spans="2:10" ht="45" x14ac:dyDescent="0.25">
      <c r="B20" s="29">
        <v>12</v>
      </c>
      <c r="C20" s="31" t="s">
        <v>18</v>
      </c>
      <c r="D20" s="31" t="s">
        <v>14</v>
      </c>
      <c r="E20" s="28" t="s">
        <v>30</v>
      </c>
      <c r="F20" s="36" t="s">
        <v>408</v>
      </c>
      <c r="G20" s="36" t="s">
        <v>581</v>
      </c>
      <c r="H20" s="36" t="s">
        <v>582</v>
      </c>
      <c r="I20" s="36">
        <v>830.4</v>
      </c>
      <c r="J20" s="30" t="s">
        <v>561</v>
      </c>
    </row>
    <row r="21" spans="2:10" ht="45" x14ac:dyDescent="0.25">
      <c r="B21" s="29">
        <v>13</v>
      </c>
      <c r="C21" s="31" t="s">
        <v>18</v>
      </c>
      <c r="D21" s="31" t="s">
        <v>14</v>
      </c>
      <c r="E21" s="28" t="s">
        <v>37</v>
      </c>
      <c r="F21" s="36" t="s">
        <v>583</v>
      </c>
      <c r="G21" s="36" t="s">
        <v>584</v>
      </c>
      <c r="H21" s="36" t="s">
        <v>585</v>
      </c>
      <c r="I21" s="36">
        <v>73</v>
      </c>
      <c r="J21" s="30" t="s">
        <v>586</v>
      </c>
    </row>
    <row r="22" spans="2:10" ht="45" x14ac:dyDescent="0.25">
      <c r="B22" s="29">
        <v>14</v>
      </c>
      <c r="C22" s="31" t="s">
        <v>18</v>
      </c>
      <c r="D22" s="31" t="s">
        <v>14</v>
      </c>
      <c r="E22" s="28" t="s">
        <v>36</v>
      </c>
      <c r="F22" s="36" t="s">
        <v>587</v>
      </c>
      <c r="G22" s="36" t="s">
        <v>588</v>
      </c>
      <c r="H22" s="36" t="s">
        <v>589</v>
      </c>
      <c r="I22" s="36">
        <v>0</v>
      </c>
      <c r="J22" s="30" t="s">
        <v>590</v>
      </c>
    </row>
    <row r="23" spans="2:10" ht="60" x14ac:dyDescent="0.25">
      <c r="B23" s="29">
        <v>15</v>
      </c>
      <c r="C23" s="31" t="s">
        <v>18</v>
      </c>
      <c r="D23" s="31" t="s">
        <v>14</v>
      </c>
      <c r="E23" s="28" t="s">
        <v>554</v>
      </c>
      <c r="F23" s="36" t="s">
        <v>555</v>
      </c>
      <c r="G23" s="36" t="s">
        <v>591</v>
      </c>
      <c r="H23" s="36" t="s">
        <v>592</v>
      </c>
      <c r="I23" s="36">
        <v>150</v>
      </c>
      <c r="J23" s="30" t="s">
        <v>593</v>
      </c>
    </row>
    <row r="24" spans="2:10" ht="45" x14ac:dyDescent="0.25">
      <c r="B24" s="29">
        <v>16</v>
      </c>
      <c r="C24" s="31" t="s">
        <v>18</v>
      </c>
      <c r="D24" s="31" t="s">
        <v>14</v>
      </c>
      <c r="E24" s="28" t="s">
        <v>594</v>
      </c>
      <c r="F24" s="36" t="s">
        <v>595</v>
      </c>
      <c r="G24" s="36" t="s">
        <v>596</v>
      </c>
      <c r="H24" s="36" t="s">
        <v>597</v>
      </c>
      <c r="I24" s="36">
        <v>0</v>
      </c>
      <c r="J24" s="30" t="s">
        <v>598</v>
      </c>
    </row>
    <row r="25" spans="2:10" ht="45" x14ac:dyDescent="0.25">
      <c r="B25" s="29">
        <v>17</v>
      </c>
      <c r="C25" s="31" t="s">
        <v>18</v>
      </c>
      <c r="D25" s="31" t="s">
        <v>14</v>
      </c>
      <c r="E25" s="28" t="s">
        <v>594</v>
      </c>
      <c r="F25" s="36" t="s">
        <v>599</v>
      </c>
      <c r="G25" s="36" t="s">
        <v>596</v>
      </c>
      <c r="H25" s="36" t="s">
        <v>600</v>
      </c>
      <c r="I25" s="36">
        <v>0</v>
      </c>
      <c r="J25" s="30" t="s">
        <v>598</v>
      </c>
    </row>
    <row r="26" spans="2:10" ht="45" x14ac:dyDescent="0.25">
      <c r="B26" s="29">
        <v>18</v>
      </c>
      <c r="C26" s="31" t="s">
        <v>18</v>
      </c>
      <c r="D26" s="31" t="s">
        <v>14</v>
      </c>
      <c r="E26" s="31" t="s">
        <v>22</v>
      </c>
      <c r="F26" s="36" t="s">
        <v>576</v>
      </c>
      <c r="G26" s="36" t="s">
        <v>601</v>
      </c>
      <c r="H26" s="36" t="s">
        <v>602</v>
      </c>
      <c r="I26" s="36">
        <v>1616.9</v>
      </c>
      <c r="J26" s="30" t="s">
        <v>561</v>
      </c>
    </row>
    <row r="27" spans="2:10" ht="60" x14ac:dyDescent="0.25">
      <c r="B27" s="29">
        <v>19</v>
      </c>
      <c r="C27" s="31" t="s">
        <v>18</v>
      </c>
      <c r="D27" s="31" t="s">
        <v>14</v>
      </c>
      <c r="E27" s="28" t="s">
        <v>603</v>
      </c>
      <c r="F27" s="36" t="s">
        <v>230</v>
      </c>
      <c r="G27" s="36" t="s">
        <v>604</v>
      </c>
      <c r="H27" s="36" t="s">
        <v>605</v>
      </c>
      <c r="I27" s="36">
        <v>639.4</v>
      </c>
      <c r="J27" s="30" t="s">
        <v>561</v>
      </c>
    </row>
    <row r="28" spans="2:10" ht="45" x14ac:dyDescent="0.25">
      <c r="B28" s="29">
        <v>20</v>
      </c>
      <c r="C28" s="31" t="s">
        <v>18</v>
      </c>
      <c r="D28" s="31" t="s">
        <v>14</v>
      </c>
      <c r="E28" s="31" t="s">
        <v>22</v>
      </c>
      <c r="F28" s="36" t="s">
        <v>606</v>
      </c>
      <c r="G28" s="36" t="s">
        <v>607</v>
      </c>
      <c r="H28" s="36" t="s">
        <v>607</v>
      </c>
      <c r="I28" s="36">
        <v>1200.5999999999999</v>
      </c>
      <c r="J28" s="30" t="s">
        <v>561</v>
      </c>
    </row>
    <row r="29" spans="2:10" ht="45" x14ac:dyDescent="0.25">
      <c r="B29" s="29">
        <v>21</v>
      </c>
      <c r="C29" s="31" t="s">
        <v>18</v>
      </c>
      <c r="D29" s="31" t="s">
        <v>14</v>
      </c>
      <c r="E29" s="31" t="s">
        <v>31</v>
      </c>
      <c r="F29" s="36" t="s">
        <v>62</v>
      </c>
      <c r="G29" s="36" t="s">
        <v>608</v>
      </c>
      <c r="H29" s="36" t="s">
        <v>609</v>
      </c>
      <c r="I29" s="36">
        <v>32.800800000000002</v>
      </c>
      <c r="J29" s="30" t="s">
        <v>561</v>
      </c>
    </row>
    <row r="30" spans="2:10" ht="45" x14ac:dyDescent="0.25">
      <c r="B30" s="29">
        <v>22</v>
      </c>
      <c r="C30" s="31" t="s">
        <v>18</v>
      </c>
      <c r="D30" s="31" t="s">
        <v>14</v>
      </c>
      <c r="E30" s="28" t="s">
        <v>37</v>
      </c>
      <c r="F30" s="36" t="s">
        <v>610</v>
      </c>
      <c r="G30" s="36" t="s">
        <v>611</v>
      </c>
      <c r="H30" s="36" t="s">
        <v>612</v>
      </c>
      <c r="I30" s="36">
        <v>100</v>
      </c>
      <c r="J30" s="30" t="s">
        <v>561</v>
      </c>
    </row>
    <row r="31" spans="2:10" ht="45" x14ac:dyDescent="0.25">
      <c r="B31" s="29">
        <v>23</v>
      </c>
      <c r="C31" s="31" t="s">
        <v>18</v>
      </c>
      <c r="D31" s="31" t="s">
        <v>14</v>
      </c>
      <c r="E31" s="28" t="s">
        <v>613</v>
      </c>
      <c r="F31" s="36" t="s">
        <v>614</v>
      </c>
      <c r="G31" s="36" t="s">
        <v>615</v>
      </c>
      <c r="H31" s="36" t="s">
        <v>616</v>
      </c>
      <c r="I31" s="36">
        <v>100</v>
      </c>
      <c r="J31" s="30" t="s">
        <v>561</v>
      </c>
    </row>
    <row r="32" spans="2:10" ht="45" x14ac:dyDescent="0.25">
      <c r="B32" s="29">
        <v>24</v>
      </c>
      <c r="C32" s="31" t="s">
        <v>18</v>
      </c>
      <c r="D32" s="31" t="s">
        <v>14</v>
      </c>
      <c r="E32" s="28" t="s">
        <v>613</v>
      </c>
      <c r="F32" s="36" t="s">
        <v>617</v>
      </c>
      <c r="G32" s="36" t="s">
        <v>618</v>
      </c>
      <c r="H32" s="36" t="s">
        <v>619</v>
      </c>
      <c r="I32" s="36">
        <v>160</v>
      </c>
      <c r="J32" s="30" t="s">
        <v>561</v>
      </c>
    </row>
    <row r="33" spans="2:10" ht="45" x14ac:dyDescent="0.25">
      <c r="B33" s="29">
        <v>25</v>
      </c>
      <c r="C33" s="31" t="s">
        <v>18</v>
      </c>
      <c r="D33" s="31" t="s">
        <v>14</v>
      </c>
      <c r="E33" s="28" t="s">
        <v>613</v>
      </c>
      <c r="F33" s="36" t="s">
        <v>614</v>
      </c>
      <c r="G33" s="36" t="s">
        <v>618</v>
      </c>
      <c r="H33" s="36" t="s">
        <v>619</v>
      </c>
      <c r="I33" s="36">
        <v>100</v>
      </c>
      <c r="J33" s="30" t="s">
        <v>561</v>
      </c>
    </row>
    <row r="34" spans="2:10" ht="60" x14ac:dyDescent="0.25">
      <c r="B34" s="29">
        <v>26</v>
      </c>
      <c r="C34" s="31" t="s">
        <v>18</v>
      </c>
      <c r="D34" s="31" t="s">
        <v>14</v>
      </c>
      <c r="E34" s="28" t="s">
        <v>30</v>
      </c>
      <c r="F34" s="36" t="s">
        <v>620</v>
      </c>
      <c r="G34" s="36" t="s">
        <v>621</v>
      </c>
      <c r="H34" s="36" t="s">
        <v>622</v>
      </c>
      <c r="I34" s="36">
        <v>110</v>
      </c>
      <c r="J34" s="30" t="s">
        <v>623</v>
      </c>
    </row>
    <row r="35" spans="2:10" ht="45" x14ac:dyDescent="0.25">
      <c r="B35" s="29">
        <v>27</v>
      </c>
      <c r="C35" s="31" t="s">
        <v>18</v>
      </c>
      <c r="D35" s="31" t="s">
        <v>14</v>
      </c>
      <c r="E35" s="28" t="s">
        <v>31</v>
      </c>
      <c r="F35" s="36" t="s">
        <v>624</v>
      </c>
      <c r="G35" s="36" t="s">
        <v>625</v>
      </c>
      <c r="H35" s="36" t="s">
        <v>626</v>
      </c>
      <c r="I35" s="36">
        <v>400</v>
      </c>
      <c r="J35" s="30" t="s">
        <v>550</v>
      </c>
    </row>
    <row r="36" spans="2:10" ht="60" x14ac:dyDescent="0.25">
      <c r="B36" s="29">
        <v>28</v>
      </c>
      <c r="C36" s="31" t="s">
        <v>18</v>
      </c>
      <c r="D36" s="31" t="s">
        <v>14</v>
      </c>
      <c r="E36" s="28" t="s">
        <v>603</v>
      </c>
      <c r="F36" s="36" t="s">
        <v>230</v>
      </c>
      <c r="G36" s="36" t="s">
        <v>627</v>
      </c>
      <c r="H36" s="36" t="s">
        <v>628</v>
      </c>
      <c r="I36" s="36">
        <v>1015</v>
      </c>
      <c r="J36" s="30" t="s">
        <v>629</v>
      </c>
    </row>
    <row r="37" spans="2:10" ht="45" x14ac:dyDescent="0.25">
      <c r="B37" s="29">
        <v>29</v>
      </c>
      <c r="C37" s="31" t="s">
        <v>18</v>
      </c>
      <c r="D37" s="31" t="s">
        <v>14</v>
      </c>
      <c r="E37" s="28" t="s">
        <v>21</v>
      </c>
      <c r="F37" s="36" t="s">
        <v>630</v>
      </c>
      <c r="G37" s="36" t="s">
        <v>631</v>
      </c>
      <c r="H37" s="36" t="s">
        <v>632</v>
      </c>
      <c r="I37" s="36">
        <v>250</v>
      </c>
      <c r="J37" s="30" t="s">
        <v>561</v>
      </c>
    </row>
    <row r="38" spans="2:10" ht="22.5" customHeight="1" thickBot="1" x14ac:dyDescent="0.3">
      <c r="H38" s="13" t="s">
        <v>9</v>
      </c>
      <c r="I38" s="34">
        <f>SUM(I9:I37)</f>
        <v>10443.200800000001</v>
      </c>
    </row>
    <row r="39" spans="2:10" ht="18.75" x14ac:dyDescent="0.25">
      <c r="H39" s="5"/>
      <c r="I39" s="27"/>
    </row>
    <row r="45" spans="2:10" ht="20.25" x14ac:dyDescent="0.25">
      <c r="B45" s="74" t="s">
        <v>16</v>
      </c>
      <c r="C45" s="74"/>
      <c r="D45" s="74"/>
      <c r="E45" s="74"/>
      <c r="F45" s="74"/>
      <c r="G45" s="74"/>
      <c r="H45" s="74"/>
      <c r="I45" s="74"/>
      <c r="J45" s="74"/>
    </row>
    <row r="48" spans="2:10" ht="409.5" x14ac:dyDescent="0.25">
      <c r="B48" s="26" t="s">
        <v>17</v>
      </c>
      <c r="C48" s="26"/>
      <c r="D48" s="26"/>
      <c r="E48" s="26"/>
      <c r="F48" s="32"/>
      <c r="G48" s="26"/>
      <c r="H48" s="26"/>
      <c r="I48" s="26"/>
      <c r="J48" s="26"/>
    </row>
    <row r="58" ht="22.5" customHeight="1" x14ac:dyDescent="0.25"/>
    <row r="59" ht="22.5" customHeight="1" x14ac:dyDescent="0.25"/>
    <row r="65" spans="11:13" ht="45.6" customHeight="1" x14ac:dyDescent="0.25"/>
    <row r="68" spans="11:13" ht="40.5" customHeight="1" x14ac:dyDescent="0.25">
      <c r="K68" s="26"/>
      <c r="L68" s="26"/>
      <c r="M68" s="26"/>
    </row>
  </sheetData>
  <mergeCells count="14">
    <mergeCell ref="H7:H8"/>
    <mergeCell ref="I7:I8"/>
    <mergeCell ref="J7:J8"/>
    <mergeCell ref="B45:J45"/>
    <mergeCell ref="I2:J2"/>
    <mergeCell ref="I3:J3"/>
    <mergeCell ref="B4:J4"/>
    <mergeCell ref="E5:G5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31" workbookViewId="0">
      <selection activeCell="D2" sqref="D2:F2"/>
    </sheetView>
  </sheetViews>
  <sheetFormatPr defaultColWidth="9.140625" defaultRowHeight="15" x14ac:dyDescent="0.25"/>
  <cols>
    <col min="1" max="1" width="5.5703125" style="1" customWidth="1"/>
    <col min="2" max="2" width="7.7109375" style="1" customWidth="1"/>
    <col min="3" max="9" width="11.7109375" style="1" customWidth="1"/>
    <col min="10" max="10" width="21.7109375" style="1" customWidth="1"/>
    <col min="11" max="11" width="17" style="1" customWidth="1"/>
    <col min="12" max="12" width="16.5703125" style="1" customWidth="1"/>
    <col min="13" max="13" width="60.85546875" style="1" customWidth="1"/>
    <col min="14" max="14" width="15.5703125" style="1" customWidth="1"/>
    <col min="15" max="16384" width="9.140625" style="1"/>
  </cols>
  <sheetData>
    <row r="1" spans="1:14" ht="18.75" x14ac:dyDescent="0.25">
      <c r="A1" s="65" t="s">
        <v>547</v>
      </c>
      <c r="B1" s="65"/>
      <c r="C1" s="65"/>
      <c r="D1" s="65"/>
      <c r="E1" s="65"/>
      <c r="F1" s="65"/>
      <c r="G1" s="65"/>
      <c r="H1" s="65"/>
      <c r="I1" s="65"/>
      <c r="J1" s="76"/>
      <c r="K1" s="2"/>
      <c r="L1" s="2"/>
      <c r="M1" s="2"/>
      <c r="N1" s="2"/>
    </row>
    <row r="2" spans="1:14" ht="18.75" x14ac:dyDescent="0.25">
      <c r="A2" s="5"/>
      <c r="B2" s="5"/>
      <c r="C2" s="5"/>
      <c r="D2" s="65" t="s">
        <v>742</v>
      </c>
      <c r="E2" s="65"/>
      <c r="F2" s="65"/>
      <c r="G2" s="5"/>
      <c r="H2" s="5"/>
      <c r="I2" s="5"/>
      <c r="J2" s="2"/>
      <c r="K2" s="2"/>
      <c r="L2" s="2"/>
      <c r="M2" s="2"/>
      <c r="N2" s="2"/>
    </row>
    <row r="4" spans="1:14" ht="15.75" thickBot="1" x14ac:dyDescent="0.3"/>
    <row r="5" spans="1:14" x14ac:dyDescent="0.25">
      <c r="B5" s="66" t="s">
        <v>4</v>
      </c>
      <c r="C5" s="68" t="s">
        <v>0</v>
      </c>
      <c r="D5" s="68" t="s">
        <v>1</v>
      </c>
      <c r="E5" s="68" t="s">
        <v>2</v>
      </c>
      <c r="F5" s="68" t="s">
        <v>3</v>
      </c>
      <c r="G5" s="68" t="s">
        <v>5</v>
      </c>
      <c r="H5" s="68" t="s">
        <v>6</v>
      </c>
      <c r="I5" s="68" t="s">
        <v>8</v>
      </c>
      <c r="J5" s="63" t="s">
        <v>7</v>
      </c>
    </row>
    <row r="6" spans="1:14" x14ac:dyDescent="0.25">
      <c r="B6" s="67"/>
      <c r="C6" s="69"/>
      <c r="D6" s="69"/>
      <c r="E6" s="69"/>
      <c r="F6" s="69"/>
      <c r="G6" s="69"/>
      <c r="H6" s="69"/>
      <c r="I6" s="69"/>
      <c r="J6" s="64"/>
    </row>
    <row r="7" spans="1:14" ht="60" x14ac:dyDescent="0.25">
      <c r="B7" s="29">
        <v>1</v>
      </c>
      <c r="C7" s="31" t="s">
        <v>18</v>
      </c>
      <c r="D7" s="25" t="s">
        <v>14</v>
      </c>
      <c r="E7" s="28" t="s">
        <v>21</v>
      </c>
      <c r="F7" s="36" t="s">
        <v>633</v>
      </c>
      <c r="G7" s="36" t="s">
        <v>634</v>
      </c>
      <c r="H7" s="36" t="s">
        <v>635</v>
      </c>
      <c r="I7" s="36">
        <v>130</v>
      </c>
      <c r="J7" s="30" t="s">
        <v>590</v>
      </c>
    </row>
    <row r="8" spans="1:14" ht="60" x14ac:dyDescent="0.25">
      <c r="B8" s="29">
        <v>2</v>
      </c>
      <c r="C8" s="31" t="s">
        <v>18</v>
      </c>
      <c r="D8" s="25" t="s">
        <v>14</v>
      </c>
      <c r="E8" s="28" t="s">
        <v>19</v>
      </c>
      <c r="F8" s="36" t="s">
        <v>212</v>
      </c>
      <c r="G8" s="36" t="s">
        <v>636</v>
      </c>
      <c r="H8" s="36" t="s">
        <v>637</v>
      </c>
      <c r="I8" s="36">
        <v>1038</v>
      </c>
      <c r="J8" s="30" t="s">
        <v>590</v>
      </c>
    </row>
    <row r="9" spans="1:14" ht="60" x14ac:dyDescent="0.25">
      <c r="B9" s="29">
        <v>3</v>
      </c>
      <c r="C9" s="31" t="s">
        <v>18</v>
      </c>
      <c r="D9" s="25" t="s">
        <v>14</v>
      </c>
      <c r="E9" s="28" t="s">
        <v>19</v>
      </c>
      <c r="F9" s="36" t="s">
        <v>212</v>
      </c>
      <c r="G9" s="36" t="s">
        <v>638</v>
      </c>
      <c r="H9" s="36" t="s">
        <v>639</v>
      </c>
      <c r="I9" s="36">
        <v>1038</v>
      </c>
      <c r="J9" s="30" t="s">
        <v>590</v>
      </c>
    </row>
    <row r="10" spans="1:14" ht="60" x14ac:dyDescent="0.25">
      <c r="B10" s="29">
        <v>4</v>
      </c>
      <c r="C10" s="31" t="s">
        <v>18</v>
      </c>
      <c r="D10" s="25" t="s">
        <v>14</v>
      </c>
      <c r="E10" s="28" t="s">
        <v>19</v>
      </c>
      <c r="F10" s="36" t="s">
        <v>71</v>
      </c>
      <c r="G10" s="36" t="s">
        <v>640</v>
      </c>
      <c r="H10" s="36" t="s">
        <v>641</v>
      </c>
      <c r="I10" s="36">
        <v>1141.8</v>
      </c>
      <c r="J10" s="30" t="s">
        <v>590</v>
      </c>
    </row>
    <row r="11" spans="1:14" ht="60" x14ac:dyDescent="0.25">
      <c r="B11" s="29">
        <v>5</v>
      </c>
      <c r="C11" s="31" t="s">
        <v>18</v>
      </c>
      <c r="D11" s="25" t="s">
        <v>14</v>
      </c>
      <c r="E11" s="28" t="s">
        <v>21</v>
      </c>
      <c r="F11" s="36" t="s">
        <v>633</v>
      </c>
      <c r="G11" s="36" t="s">
        <v>642</v>
      </c>
      <c r="H11" s="36" t="s">
        <v>643</v>
      </c>
      <c r="I11" s="36">
        <v>130</v>
      </c>
      <c r="J11" s="30" t="s">
        <v>590</v>
      </c>
    </row>
    <row r="12" spans="1:14" ht="60" x14ac:dyDescent="0.25">
      <c r="B12" s="29">
        <v>6</v>
      </c>
      <c r="C12" s="31" t="s">
        <v>18</v>
      </c>
      <c r="D12" s="25" t="s">
        <v>14</v>
      </c>
      <c r="E12" s="28" t="s">
        <v>19</v>
      </c>
      <c r="F12" s="36" t="s">
        <v>212</v>
      </c>
      <c r="G12" s="36" t="s">
        <v>644</v>
      </c>
      <c r="H12" s="36" t="s">
        <v>645</v>
      </c>
      <c r="I12" s="36">
        <v>1038</v>
      </c>
      <c r="J12" s="30" t="s">
        <v>590</v>
      </c>
    </row>
    <row r="13" spans="1:14" ht="60" x14ac:dyDescent="0.25">
      <c r="B13" s="29">
        <v>7</v>
      </c>
      <c r="C13" s="31" t="s">
        <v>18</v>
      </c>
      <c r="D13" s="25" t="s">
        <v>14</v>
      </c>
      <c r="E13" s="28" t="s">
        <v>19</v>
      </c>
      <c r="F13" s="36" t="s">
        <v>212</v>
      </c>
      <c r="G13" s="36" t="s">
        <v>646</v>
      </c>
      <c r="H13" s="36" t="s">
        <v>647</v>
      </c>
      <c r="I13" s="36">
        <v>1038</v>
      </c>
      <c r="J13" s="30" t="s">
        <v>590</v>
      </c>
    </row>
    <row r="14" spans="1:14" ht="60" x14ac:dyDescent="0.25">
      <c r="B14" s="29">
        <v>8</v>
      </c>
      <c r="C14" s="31" t="s">
        <v>18</v>
      </c>
      <c r="D14" s="25" t="s">
        <v>14</v>
      </c>
      <c r="E14" s="31" t="s">
        <v>19</v>
      </c>
      <c r="F14" s="36" t="s">
        <v>648</v>
      </c>
      <c r="G14" s="36" t="s">
        <v>649</v>
      </c>
      <c r="H14" s="36" t="s">
        <v>650</v>
      </c>
      <c r="I14" s="36">
        <v>2643.0767000000001</v>
      </c>
      <c r="J14" s="30" t="s">
        <v>590</v>
      </c>
    </row>
    <row r="15" spans="1:14" ht="45" x14ac:dyDescent="0.25">
      <c r="B15" s="29">
        <v>9</v>
      </c>
      <c r="C15" s="31" t="s">
        <v>18</v>
      </c>
      <c r="D15" s="25" t="s">
        <v>14</v>
      </c>
      <c r="E15" s="31" t="s">
        <v>36</v>
      </c>
      <c r="F15" s="36" t="s">
        <v>651</v>
      </c>
      <c r="G15" s="36" t="s">
        <v>652</v>
      </c>
      <c r="H15" s="36" t="s">
        <v>653</v>
      </c>
      <c r="I15" s="36">
        <v>500</v>
      </c>
      <c r="J15" s="30" t="s">
        <v>654</v>
      </c>
    </row>
    <row r="16" spans="1:14" ht="60" x14ac:dyDescent="0.25">
      <c r="B16" s="29">
        <v>10</v>
      </c>
      <c r="C16" s="31" t="s">
        <v>18</v>
      </c>
      <c r="D16" s="25" t="s">
        <v>14</v>
      </c>
      <c r="E16" s="28" t="s">
        <v>22</v>
      </c>
      <c r="F16" s="36" t="s">
        <v>655</v>
      </c>
      <c r="G16" s="36" t="s">
        <v>656</v>
      </c>
      <c r="H16" s="36" t="s">
        <v>657</v>
      </c>
      <c r="I16" s="36">
        <v>132</v>
      </c>
      <c r="J16" s="30" t="s">
        <v>658</v>
      </c>
    </row>
    <row r="17" spans="2:10" ht="45" x14ac:dyDescent="0.25">
      <c r="B17" s="29">
        <v>11</v>
      </c>
      <c r="C17" s="31" t="s">
        <v>18</v>
      </c>
      <c r="D17" s="25" t="s">
        <v>14</v>
      </c>
      <c r="E17" s="28" t="s">
        <v>30</v>
      </c>
      <c r="F17" s="36" t="s">
        <v>408</v>
      </c>
      <c r="G17" s="36" t="s">
        <v>659</v>
      </c>
      <c r="H17" s="36" t="s">
        <v>660</v>
      </c>
      <c r="I17" s="36">
        <v>830.4</v>
      </c>
      <c r="J17" s="30" t="s">
        <v>561</v>
      </c>
    </row>
    <row r="18" spans="2:10" ht="45" x14ac:dyDescent="0.25">
      <c r="B18" s="29">
        <v>12</v>
      </c>
      <c r="C18" s="31" t="s">
        <v>18</v>
      </c>
      <c r="D18" s="25" t="s">
        <v>14</v>
      </c>
      <c r="E18" s="31" t="s">
        <v>19</v>
      </c>
      <c r="F18" s="36" t="s">
        <v>413</v>
      </c>
      <c r="G18" s="36" t="s">
        <v>661</v>
      </c>
      <c r="H18" s="36" t="s">
        <v>662</v>
      </c>
      <c r="I18" s="36">
        <v>432.5</v>
      </c>
      <c r="J18" s="30" t="s">
        <v>561</v>
      </c>
    </row>
    <row r="19" spans="2:10" ht="75" x14ac:dyDescent="0.25">
      <c r="B19" s="29">
        <v>13</v>
      </c>
      <c r="C19" s="31" t="s">
        <v>18</v>
      </c>
      <c r="D19" s="25" t="s">
        <v>14</v>
      </c>
      <c r="E19" s="25"/>
      <c r="F19" s="36" t="s">
        <v>663</v>
      </c>
      <c r="G19" s="36" t="s">
        <v>664</v>
      </c>
      <c r="H19" s="36" t="s">
        <v>665</v>
      </c>
      <c r="I19" s="36">
        <v>22</v>
      </c>
      <c r="J19" s="30" t="s">
        <v>590</v>
      </c>
    </row>
    <row r="20" spans="2:10" ht="45" x14ac:dyDescent="0.25">
      <c r="B20" s="29">
        <v>14</v>
      </c>
      <c r="C20" s="31" t="s">
        <v>18</v>
      </c>
      <c r="D20" s="25" t="s">
        <v>14</v>
      </c>
      <c r="E20" s="31" t="s">
        <v>666</v>
      </c>
      <c r="F20" s="36" t="s">
        <v>667</v>
      </c>
      <c r="G20" s="36" t="s">
        <v>668</v>
      </c>
      <c r="H20" s="36" t="s">
        <v>669</v>
      </c>
      <c r="I20" s="36">
        <v>99</v>
      </c>
      <c r="J20" s="30" t="s">
        <v>561</v>
      </c>
    </row>
    <row r="21" spans="2:10" ht="60" x14ac:dyDescent="0.25">
      <c r="B21" s="29">
        <v>15</v>
      </c>
      <c r="C21" s="31" t="s">
        <v>18</v>
      </c>
      <c r="D21" s="25" t="s">
        <v>14</v>
      </c>
      <c r="E21" s="31" t="s">
        <v>613</v>
      </c>
      <c r="F21" s="36" t="s">
        <v>203</v>
      </c>
      <c r="G21" s="36" t="s">
        <v>670</v>
      </c>
      <c r="H21" s="36" t="s">
        <v>671</v>
      </c>
      <c r="I21" s="36">
        <v>345.5</v>
      </c>
      <c r="J21" s="30" t="s">
        <v>672</v>
      </c>
    </row>
    <row r="22" spans="2:10" ht="45" x14ac:dyDescent="0.25">
      <c r="B22" s="29">
        <v>16</v>
      </c>
      <c r="C22" s="31" t="s">
        <v>18</v>
      </c>
      <c r="D22" s="25" t="s">
        <v>14</v>
      </c>
      <c r="E22" s="31" t="s">
        <v>30</v>
      </c>
      <c r="F22" s="36" t="s">
        <v>673</v>
      </c>
      <c r="G22" s="36" t="s">
        <v>674</v>
      </c>
      <c r="H22" s="36" t="s">
        <v>675</v>
      </c>
      <c r="I22" s="36">
        <v>25</v>
      </c>
      <c r="J22" s="30" t="s">
        <v>676</v>
      </c>
    </row>
    <row r="23" spans="2:10" ht="75" x14ac:dyDescent="0.25">
      <c r="B23" s="29">
        <v>17</v>
      </c>
      <c r="C23" s="31" t="s">
        <v>18</v>
      </c>
      <c r="D23" s="25" t="s">
        <v>14</v>
      </c>
      <c r="E23" s="25"/>
      <c r="F23" s="36" t="s">
        <v>677</v>
      </c>
      <c r="G23" s="36" t="s">
        <v>678</v>
      </c>
      <c r="H23" s="36" t="s">
        <v>679</v>
      </c>
      <c r="I23" s="36">
        <v>25</v>
      </c>
      <c r="J23" s="30" t="s">
        <v>680</v>
      </c>
    </row>
    <row r="24" spans="2:10" ht="75" x14ac:dyDescent="0.25">
      <c r="B24" s="29">
        <v>18</v>
      </c>
      <c r="C24" s="31" t="s">
        <v>18</v>
      </c>
      <c r="D24" s="25" t="s">
        <v>14</v>
      </c>
      <c r="E24" s="25"/>
      <c r="F24" s="36" t="s">
        <v>681</v>
      </c>
      <c r="G24" s="36" t="s">
        <v>678</v>
      </c>
      <c r="H24" s="36" t="s">
        <v>679</v>
      </c>
      <c r="I24" s="36">
        <v>25</v>
      </c>
      <c r="J24" s="30" t="s">
        <v>680</v>
      </c>
    </row>
    <row r="25" spans="2:10" ht="60" x14ac:dyDescent="0.25">
      <c r="B25" s="29">
        <v>19</v>
      </c>
      <c r="C25" s="31" t="s">
        <v>18</v>
      </c>
      <c r="D25" s="25" t="s">
        <v>14</v>
      </c>
      <c r="E25" s="31" t="s">
        <v>19</v>
      </c>
      <c r="F25" s="36" t="s">
        <v>648</v>
      </c>
      <c r="G25" s="36" t="s">
        <v>682</v>
      </c>
      <c r="H25" s="36" t="s">
        <v>683</v>
      </c>
      <c r="I25" s="36">
        <v>2643.0767000000001</v>
      </c>
      <c r="J25" s="30" t="s">
        <v>590</v>
      </c>
    </row>
    <row r="26" spans="2:10" ht="60" x14ac:dyDescent="0.25">
      <c r="B26" s="29">
        <v>20</v>
      </c>
      <c r="C26" s="31" t="s">
        <v>18</v>
      </c>
      <c r="D26" s="25" t="s">
        <v>14</v>
      </c>
      <c r="E26" s="31" t="s">
        <v>19</v>
      </c>
      <c r="F26" s="36" t="s">
        <v>648</v>
      </c>
      <c r="G26" s="36" t="s">
        <v>684</v>
      </c>
      <c r="H26" s="36" t="s">
        <v>685</v>
      </c>
      <c r="I26" s="36">
        <v>2643.0767000000001</v>
      </c>
      <c r="J26" s="30" t="s">
        <v>590</v>
      </c>
    </row>
    <row r="27" spans="2:10" ht="75" x14ac:dyDescent="0.25">
      <c r="B27" s="29">
        <v>21</v>
      </c>
      <c r="C27" s="31" t="s">
        <v>18</v>
      </c>
      <c r="D27" s="25" t="s">
        <v>14</v>
      </c>
      <c r="E27" s="25"/>
      <c r="F27" s="36" t="s">
        <v>663</v>
      </c>
      <c r="G27" s="36" t="s">
        <v>686</v>
      </c>
      <c r="H27" s="36" t="s">
        <v>687</v>
      </c>
      <c r="I27" s="36">
        <v>22</v>
      </c>
      <c r="J27" s="30" t="s">
        <v>590</v>
      </c>
    </row>
    <row r="28" spans="2:10" ht="45" x14ac:dyDescent="0.25">
      <c r="B28" s="29">
        <v>22</v>
      </c>
      <c r="C28" s="31" t="s">
        <v>18</v>
      </c>
      <c r="D28" s="25" t="s">
        <v>14</v>
      </c>
      <c r="E28" s="31"/>
      <c r="F28" s="36" t="s">
        <v>688</v>
      </c>
      <c r="G28" s="36" t="s">
        <v>689</v>
      </c>
      <c r="H28" s="36" t="s">
        <v>690</v>
      </c>
      <c r="I28" s="36">
        <v>22</v>
      </c>
      <c r="J28" s="30" t="s">
        <v>691</v>
      </c>
    </row>
    <row r="29" spans="2:10" ht="60" x14ac:dyDescent="0.25">
      <c r="B29" s="29">
        <v>23</v>
      </c>
      <c r="C29" s="31" t="s">
        <v>18</v>
      </c>
      <c r="D29" s="25" t="s">
        <v>14</v>
      </c>
      <c r="E29" s="31" t="s">
        <v>19</v>
      </c>
      <c r="F29" s="36" t="s">
        <v>305</v>
      </c>
      <c r="G29" s="36" t="s">
        <v>692</v>
      </c>
      <c r="H29" s="36" t="s">
        <v>693</v>
      </c>
      <c r="I29" s="36">
        <v>100</v>
      </c>
      <c r="J29" s="30" t="s">
        <v>590</v>
      </c>
    </row>
    <row r="30" spans="2:10" ht="60" x14ac:dyDescent="0.25">
      <c r="B30" s="29">
        <v>24</v>
      </c>
      <c r="C30" s="31" t="s">
        <v>18</v>
      </c>
      <c r="D30" s="25" t="s">
        <v>14</v>
      </c>
      <c r="E30" s="31" t="s">
        <v>613</v>
      </c>
      <c r="F30" s="36" t="s">
        <v>694</v>
      </c>
      <c r="G30" s="36" t="s">
        <v>692</v>
      </c>
      <c r="H30" s="36" t="s">
        <v>695</v>
      </c>
      <c r="I30" s="36">
        <v>163.30000000000001</v>
      </c>
      <c r="J30" s="30" t="s">
        <v>590</v>
      </c>
    </row>
    <row r="31" spans="2:10" ht="60" x14ac:dyDescent="0.25">
      <c r="B31" s="29">
        <v>25</v>
      </c>
      <c r="C31" s="31" t="s">
        <v>18</v>
      </c>
      <c r="D31" s="25" t="s">
        <v>14</v>
      </c>
      <c r="E31" s="31" t="s">
        <v>19</v>
      </c>
      <c r="F31" s="36" t="s">
        <v>696</v>
      </c>
      <c r="G31" s="36" t="s">
        <v>692</v>
      </c>
      <c r="H31" s="36" t="s">
        <v>697</v>
      </c>
      <c r="I31" s="36">
        <v>158.19999999999999</v>
      </c>
      <c r="J31" s="30" t="s">
        <v>590</v>
      </c>
    </row>
    <row r="32" spans="2:10" ht="45" x14ac:dyDescent="0.25">
      <c r="B32" s="29">
        <v>26</v>
      </c>
      <c r="C32" s="31" t="s">
        <v>18</v>
      </c>
      <c r="D32" s="25" t="s">
        <v>14</v>
      </c>
      <c r="E32" s="31" t="s">
        <v>30</v>
      </c>
      <c r="F32" s="36" t="s">
        <v>408</v>
      </c>
      <c r="G32" s="36" t="s">
        <v>698</v>
      </c>
      <c r="H32" s="36" t="s">
        <v>699</v>
      </c>
      <c r="I32" s="36">
        <v>830.4</v>
      </c>
      <c r="J32" s="30" t="s">
        <v>561</v>
      </c>
    </row>
    <row r="33" spans="2:10" ht="45" x14ac:dyDescent="0.25">
      <c r="B33" s="29">
        <v>27</v>
      </c>
      <c r="C33" s="31" t="s">
        <v>18</v>
      </c>
      <c r="D33" s="25" t="s">
        <v>14</v>
      </c>
      <c r="E33" s="28" t="s">
        <v>19</v>
      </c>
      <c r="F33" s="36" t="s">
        <v>212</v>
      </c>
      <c r="G33" s="36" t="s">
        <v>700</v>
      </c>
      <c r="H33" s="36" t="s">
        <v>701</v>
      </c>
      <c r="I33" s="36">
        <v>1038</v>
      </c>
      <c r="J33" s="30" t="s">
        <v>702</v>
      </c>
    </row>
    <row r="34" spans="2:10" ht="60" x14ac:dyDescent="0.25">
      <c r="B34" s="29">
        <v>28</v>
      </c>
      <c r="C34" s="31" t="s">
        <v>18</v>
      </c>
      <c r="D34" s="25" t="s">
        <v>14</v>
      </c>
      <c r="E34" s="25"/>
      <c r="F34" s="36" t="s">
        <v>703</v>
      </c>
      <c r="G34" s="36" t="s">
        <v>704</v>
      </c>
      <c r="H34" s="36" t="s">
        <v>705</v>
      </c>
      <c r="I34" s="36">
        <v>100</v>
      </c>
      <c r="J34" s="30" t="s">
        <v>590</v>
      </c>
    </row>
    <row r="35" spans="2:10" ht="60" x14ac:dyDescent="0.25">
      <c r="B35" s="29">
        <v>29</v>
      </c>
      <c r="C35" s="31" t="s">
        <v>18</v>
      </c>
      <c r="D35" s="25" t="s">
        <v>14</v>
      </c>
      <c r="E35" s="31" t="s">
        <v>613</v>
      </c>
      <c r="F35" s="36" t="s">
        <v>203</v>
      </c>
      <c r="G35" s="36" t="s">
        <v>706</v>
      </c>
      <c r="H35" s="36" t="s">
        <v>707</v>
      </c>
      <c r="I35" s="36">
        <v>346</v>
      </c>
      <c r="J35" s="30" t="s">
        <v>672</v>
      </c>
    </row>
    <row r="36" spans="2:10" ht="45" x14ac:dyDescent="0.25">
      <c r="B36" s="29">
        <v>30</v>
      </c>
      <c r="C36" s="31" t="s">
        <v>18</v>
      </c>
      <c r="D36" s="25" t="s">
        <v>14</v>
      </c>
      <c r="E36" s="31" t="s">
        <v>30</v>
      </c>
      <c r="F36" s="36" t="s">
        <v>408</v>
      </c>
      <c r="G36" s="36" t="s">
        <v>708</v>
      </c>
      <c r="H36" s="36" t="s">
        <v>709</v>
      </c>
      <c r="I36" s="36">
        <v>830.4</v>
      </c>
      <c r="J36" s="30" t="s">
        <v>710</v>
      </c>
    </row>
    <row r="37" spans="2:10" ht="75" x14ac:dyDescent="0.25">
      <c r="B37" s="29">
        <v>31</v>
      </c>
      <c r="C37" s="31" t="s">
        <v>18</v>
      </c>
      <c r="D37" s="25" t="s">
        <v>14</v>
      </c>
      <c r="E37" s="25" t="s">
        <v>36</v>
      </c>
      <c r="F37" s="36" t="s">
        <v>711</v>
      </c>
      <c r="G37" s="36" t="s">
        <v>712</v>
      </c>
      <c r="H37" s="36" t="s">
        <v>712</v>
      </c>
      <c r="I37" s="36">
        <v>0</v>
      </c>
      <c r="J37" s="30" t="s">
        <v>713</v>
      </c>
    </row>
    <row r="38" spans="2:10" ht="60" x14ac:dyDescent="0.25">
      <c r="B38" s="29">
        <v>32</v>
      </c>
      <c r="C38" s="31" t="s">
        <v>18</v>
      </c>
      <c r="D38" s="25" t="s">
        <v>14</v>
      </c>
      <c r="E38" s="25" t="s">
        <v>666</v>
      </c>
      <c r="F38" s="36" t="s">
        <v>714</v>
      </c>
      <c r="G38" s="36" t="s">
        <v>715</v>
      </c>
      <c r="H38" s="36" t="s">
        <v>716</v>
      </c>
      <c r="I38" s="36">
        <v>99</v>
      </c>
      <c r="J38" s="30" t="s">
        <v>590</v>
      </c>
    </row>
    <row r="39" spans="2:10" ht="38.25" thickBot="1" x14ac:dyDescent="0.3">
      <c r="H39" s="13" t="s">
        <v>9</v>
      </c>
      <c r="I39" s="14">
        <f>SUM(I7:I38)</f>
        <v>19628.730100000001</v>
      </c>
    </row>
  </sheetData>
  <mergeCells count="11">
    <mergeCell ref="J5:J6"/>
    <mergeCell ref="A1:J1"/>
    <mergeCell ref="D2:F2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4" workbookViewId="0">
      <selection activeCell="V16" sqref="V16"/>
    </sheetView>
  </sheetViews>
  <sheetFormatPr defaultRowHeight="15" x14ac:dyDescent="0.25"/>
  <cols>
    <col min="1" max="2" width="7.7109375" customWidth="1"/>
    <col min="3" max="9" width="11.7109375" customWidth="1"/>
    <col min="10" max="10" width="21.7109375" customWidth="1"/>
  </cols>
  <sheetData>
    <row r="1" spans="1:10" ht="18.75" x14ac:dyDescent="0.25">
      <c r="A1" s="65" t="s">
        <v>547</v>
      </c>
      <c r="B1" s="65"/>
      <c r="C1" s="65"/>
      <c r="D1" s="65"/>
      <c r="E1" s="65"/>
      <c r="F1" s="65"/>
      <c r="G1" s="65"/>
      <c r="H1" s="65"/>
      <c r="I1" s="65"/>
      <c r="J1" s="76"/>
    </row>
    <row r="2" spans="1:10" ht="18.75" x14ac:dyDescent="0.25">
      <c r="A2" s="5"/>
      <c r="B2" s="5"/>
      <c r="C2" s="5"/>
      <c r="D2" s="65" t="s">
        <v>740</v>
      </c>
      <c r="E2" s="65"/>
      <c r="F2" s="65"/>
      <c r="G2" s="5"/>
      <c r="H2" s="5"/>
      <c r="I2" s="5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66" t="s">
        <v>4</v>
      </c>
      <c r="C5" s="68" t="s">
        <v>0</v>
      </c>
      <c r="D5" s="68" t="s">
        <v>1</v>
      </c>
      <c r="E5" s="68" t="s">
        <v>2</v>
      </c>
      <c r="F5" s="68" t="s">
        <v>3</v>
      </c>
      <c r="G5" s="68" t="s">
        <v>5</v>
      </c>
      <c r="H5" s="68" t="s">
        <v>6</v>
      </c>
      <c r="I5" s="68" t="s">
        <v>8</v>
      </c>
      <c r="J5" s="63" t="s">
        <v>7</v>
      </c>
    </row>
    <row r="6" spans="1:10" x14ac:dyDescent="0.25">
      <c r="A6" s="1"/>
      <c r="B6" s="67"/>
      <c r="C6" s="69"/>
      <c r="D6" s="69"/>
      <c r="E6" s="69"/>
      <c r="F6" s="69"/>
      <c r="G6" s="69"/>
      <c r="H6" s="69"/>
      <c r="I6" s="69"/>
      <c r="J6" s="64"/>
    </row>
    <row r="7" spans="1:10" ht="75" x14ac:dyDescent="0.25">
      <c r="A7" s="1"/>
      <c r="B7" s="29">
        <v>1</v>
      </c>
      <c r="C7" s="31" t="s">
        <v>18</v>
      </c>
      <c r="D7" s="25" t="s">
        <v>14</v>
      </c>
      <c r="E7" s="25"/>
      <c r="F7" s="36" t="s">
        <v>663</v>
      </c>
      <c r="G7" s="36" t="s">
        <v>717</v>
      </c>
      <c r="H7" s="36" t="s">
        <v>718</v>
      </c>
      <c r="I7" s="36">
        <v>22</v>
      </c>
      <c r="J7" s="30" t="s">
        <v>719</v>
      </c>
    </row>
    <row r="8" spans="1:10" ht="45" x14ac:dyDescent="0.25">
      <c r="A8" s="1"/>
      <c r="B8" s="29">
        <v>2</v>
      </c>
      <c r="C8" s="31" t="s">
        <v>18</v>
      </c>
      <c r="D8" s="25" t="s">
        <v>14</v>
      </c>
      <c r="E8" s="28"/>
      <c r="F8" s="36" t="s">
        <v>720</v>
      </c>
      <c r="G8" s="36" t="s">
        <v>721</v>
      </c>
      <c r="H8" s="36" t="s">
        <v>722</v>
      </c>
      <c r="I8" s="36">
        <v>20</v>
      </c>
      <c r="J8" s="30" t="s">
        <v>561</v>
      </c>
    </row>
    <row r="9" spans="1:10" ht="45" x14ac:dyDescent="0.25">
      <c r="A9" s="1"/>
      <c r="B9" s="29">
        <v>3</v>
      </c>
      <c r="C9" s="31" t="s">
        <v>18</v>
      </c>
      <c r="D9" s="25" t="s">
        <v>14</v>
      </c>
      <c r="E9" s="31" t="s">
        <v>22</v>
      </c>
      <c r="F9" s="36" t="s">
        <v>606</v>
      </c>
      <c r="G9" s="36" t="s">
        <v>723</v>
      </c>
      <c r="H9" s="36" t="s">
        <v>724</v>
      </c>
      <c r="I9" s="36">
        <v>792</v>
      </c>
      <c r="J9" s="30" t="s">
        <v>561</v>
      </c>
    </row>
    <row r="10" spans="1:10" ht="45" x14ac:dyDescent="0.25">
      <c r="A10" s="1"/>
      <c r="B10" s="29">
        <v>4</v>
      </c>
      <c r="C10" s="31" t="s">
        <v>18</v>
      </c>
      <c r="D10" s="25" t="s">
        <v>14</v>
      </c>
      <c r="E10" s="28" t="s">
        <v>19</v>
      </c>
      <c r="F10" s="36" t="s">
        <v>725</v>
      </c>
      <c r="G10" s="36" t="s">
        <v>726</v>
      </c>
      <c r="H10" s="36" t="s">
        <v>727</v>
      </c>
      <c r="I10" s="36">
        <v>396</v>
      </c>
      <c r="J10" s="30" t="s">
        <v>561</v>
      </c>
    </row>
    <row r="11" spans="1:10" ht="45" x14ac:dyDescent="0.25">
      <c r="A11" s="1"/>
      <c r="B11" s="29">
        <v>5</v>
      </c>
      <c r="C11" s="31" t="s">
        <v>18</v>
      </c>
      <c r="D11" s="25" t="s">
        <v>14</v>
      </c>
      <c r="E11" s="28" t="s">
        <v>30</v>
      </c>
      <c r="F11" s="36" t="s">
        <v>408</v>
      </c>
      <c r="G11" s="36" t="s">
        <v>728</v>
      </c>
      <c r="H11" s="36" t="s">
        <v>729</v>
      </c>
      <c r="I11" s="36">
        <v>830.4</v>
      </c>
      <c r="J11" s="30" t="s">
        <v>550</v>
      </c>
    </row>
    <row r="12" spans="1:10" ht="45" x14ac:dyDescent="0.25">
      <c r="A12" s="1"/>
      <c r="B12" s="29">
        <v>6</v>
      </c>
      <c r="C12" s="31" t="s">
        <v>18</v>
      </c>
      <c r="D12" s="25" t="s">
        <v>14</v>
      </c>
      <c r="E12" s="28" t="s">
        <v>19</v>
      </c>
      <c r="F12" s="36" t="s">
        <v>730</v>
      </c>
      <c r="G12" s="36" t="s">
        <v>731</v>
      </c>
      <c r="H12" s="36" t="s">
        <v>732</v>
      </c>
      <c r="I12" s="36">
        <v>0</v>
      </c>
      <c r="J12" s="30" t="s">
        <v>733</v>
      </c>
    </row>
    <row r="13" spans="1:10" ht="60" x14ac:dyDescent="0.25">
      <c r="A13" s="1"/>
      <c r="B13" s="29">
        <v>7</v>
      </c>
      <c r="C13" s="31" t="s">
        <v>18</v>
      </c>
      <c r="D13" s="25" t="s">
        <v>14</v>
      </c>
      <c r="E13" s="31" t="s">
        <v>613</v>
      </c>
      <c r="F13" s="36" t="s">
        <v>203</v>
      </c>
      <c r="G13" s="36" t="s">
        <v>734</v>
      </c>
      <c r="H13" s="36" t="s">
        <v>735</v>
      </c>
      <c r="I13" s="36">
        <v>358</v>
      </c>
      <c r="J13" s="30" t="s">
        <v>561</v>
      </c>
    </row>
    <row r="14" spans="1:10" ht="45" x14ac:dyDescent="0.25">
      <c r="A14" s="1"/>
      <c r="B14" s="29">
        <v>8</v>
      </c>
      <c r="C14" s="31" t="s">
        <v>18</v>
      </c>
      <c r="D14" s="25" t="s">
        <v>14</v>
      </c>
      <c r="E14" s="31" t="s">
        <v>30</v>
      </c>
      <c r="F14" s="36" t="s">
        <v>736</v>
      </c>
      <c r="G14" s="36" t="s">
        <v>737</v>
      </c>
      <c r="H14" s="36" t="s">
        <v>738</v>
      </c>
      <c r="I14" s="36">
        <v>830.4</v>
      </c>
      <c r="J14" s="30" t="s">
        <v>561</v>
      </c>
    </row>
    <row r="15" spans="1:10" ht="45" x14ac:dyDescent="0.25">
      <c r="A15" s="1"/>
      <c r="B15" s="29">
        <v>9</v>
      </c>
      <c r="C15" s="31" t="s">
        <v>18</v>
      </c>
      <c r="D15" s="25" t="s">
        <v>14</v>
      </c>
      <c r="E15" s="31" t="s">
        <v>22</v>
      </c>
      <c r="F15" s="36" t="s">
        <v>739</v>
      </c>
      <c r="G15" s="36" t="s">
        <v>652</v>
      </c>
      <c r="H15" s="36" t="s">
        <v>653</v>
      </c>
      <c r="I15" s="36">
        <v>500</v>
      </c>
      <c r="J15" s="30" t="s">
        <v>561</v>
      </c>
    </row>
    <row r="16" spans="1:10" ht="38.25" thickBot="1" x14ac:dyDescent="0.3">
      <c r="A16" s="1"/>
      <c r="B16" s="1"/>
      <c r="C16" s="1"/>
      <c r="D16" s="1"/>
      <c r="E16" s="1"/>
      <c r="F16" s="1"/>
      <c r="G16" s="1"/>
      <c r="H16" s="13" t="s">
        <v>9</v>
      </c>
      <c r="I16" s="14">
        <f>SUM(I7:I15)</f>
        <v>3748.8</v>
      </c>
      <c r="J16" s="1"/>
    </row>
  </sheetData>
  <mergeCells count="11">
    <mergeCell ref="J5:J6"/>
    <mergeCell ref="A1:J1"/>
    <mergeCell ref="D2:F2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H6" sqref="H6:H11"/>
    </sheetView>
  </sheetViews>
  <sheetFormatPr defaultRowHeight="15" x14ac:dyDescent="0.25"/>
  <cols>
    <col min="2" max="2" width="11.7109375" customWidth="1"/>
    <col min="3" max="3" width="14.28515625" customWidth="1"/>
    <col min="4" max="4" width="16.85546875" customWidth="1"/>
    <col min="5" max="5" width="15.5703125" customWidth="1"/>
    <col min="6" max="6" width="17.140625" customWidth="1"/>
    <col min="7" max="7" width="16.140625" customWidth="1"/>
    <col min="8" max="8" width="17.28515625" style="43" customWidth="1"/>
    <col min="9" max="9" width="18.140625" customWidth="1"/>
  </cols>
  <sheetData>
    <row r="1" spans="1:9" ht="18.75" x14ac:dyDescent="0.25">
      <c r="A1" s="65" t="s">
        <v>15</v>
      </c>
      <c r="B1" s="65"/>
      <c r="C1" s="65"/>
      <c r="D1" s="65"/>
      <c r="E1" s="65"/>
      <c r="F1" s="65"/>
      <c r="G1" s="65"/>
      <c r="H1" s="65"/>
      <c r="I1" s="65"/>
    </row>
    <row r="2" spans="1:9" ht="18.75" x14ac:dyDescent="0.25">
      <c r="A2" s="5"/>
      <c r="B2" s="5"/>
      <c r="C2" s="5"/>
      <c r="D2" s="65" t="s">
        <v>197</v>
      </c>
      <c r="E2" s="65"/>
      <c r="F2" s="65"/>
      <c r="G2" s="5"/>
      <c r="H2" s="40"/>
      <c r="I2" s="5"/>
    </row>
    <row r="3" spans="1:9" ht="15.75" thickBot="1" x14ac:dyDescent="0.3">
      <c r="A3" s="1"/>
      <c r="B3" s="1"/>
      <c r="C3" s="1"/>
      <c r="D3" s="1"/>
      <c r="E3" s="1"/>
      <c r="F3" s="1"/>
      <c r="G3" s="1"/>
      <c r="H3" s="41"/>
      <c r="I3" s="1"/>
    </row>
    <row r="4" spans="1:9" x14ac:dyDescent="0.25">
      <c r="A4" s="66" t="s">
        <v>4</v>
      </c>
      <c r="B4" s="68" t="s">
        <v>0</v>
      </c>
      <c r="C4" s="68" t="s">
        <v>1</v>
      </c>
      <c r="D4" s="68" t="s">
        <v>2</v>
      </c>
      <c r="E4" s="68" t="s">
        <v>3</v>
      </c>
      <c r="F4" s="68" t="s">
        <v>5</v>
      </c>
      <c r="G4" s="68" t="s">
        <v>6</v>
      </c>
      <c r="H4" s="70" t="s">
        <v>8</v>
      </c>
      <c r="I4" s="63" t="s">
        <v>7</v>
      </c>
    </row>
    <row r="5" spans="1:9" x14ac:dyDescent="0.25">
      <c r="A5" s="67"/>
      <c r="B5" s="69"/>
      <c r="C5" s="69"/>
      <c r="D5" s="69"/>
      <c r="E5" s="69"/>
      <c r="F5" s="69"/>
      <c r="G5" s="69"/>
      <c r="H5" s="71"/>
      <c r="I5" s="64"/>
    </row>
    <row r="6" spans="1:9" ht="45" x14ac:dyDescent="0.25">
      <c r="A6" s="29">
        <v>1</v>
      </c>
      <c r="B6" s="31" t="s">
        <v>18</v>
      </c>
      <c r="C6" s="31" t="s">
        <v>14</v>
      </c>
      <c r="D6" s="28" t="s">
        <v>108</v>
      </c>
      <c r="E6" s="36" t="s">
        <v>198</v>
      </c>
      <c r="F6" s="36" t="s">
        <v>199</v>
      </c>
      <c r="G6" s="36" t="s">
        <v>200</v>
      </c>
      <c r="H6" s="91">
        <v>358</v>
      </c>
      <c r="I6" s="30" t="s">
        <v>201</v>
      </c>
    </row>
    <row r="7" spans="1:9" ht="45" x14ac:dyDescent="0.25">
      <c r="A7" s="29">
        <v>2</v>
      </c>
      <c r="B7" s="31" t="s">
        <v>18</v>
      </c>
      <c r="C7" s="31" t="s">
        <v>14</v>
      </c>
      <c r="D7" s="28" t="s">
        <v>51</v>
      </c>
      <c r="E7" s="36" t="s">
        <v>202</v>
      </c>
      <c r="F7" s="36" t="s">
        <v>227</v>
      </c>
      <c r="G7" s="36" t="s">
        <v>228</v>
      </c>
      <c r="H7" s="91">
        <v>150</v>
      </c>
      <c r="I7" s="30" t="s">
        <v>790</v>
      </c>
    </row>
    <row r="8" spans="1:9" ht="45" x14ac:dyDescent="0.25">
      <c r="A8" s="29">
        <v>3</v>
      </c>
      <c r="B8" s="31" t="s">
        <v>18</v>
      </c>
      <c r="C8" s="31" t="s">
        <v>14</v>
      </c>
      <c r="D8" s="28" t="s">
        <v>19</v>
      </c>
      <c r="E8" s="36" t="s">
        <v>203</v>
      </c>
      <c r="F8" s="36" t="s">
        <v>204</v>
      </c>
      <c r="G8" s="36" t="s">
        <v>205</v>
      </c>
      <c r="H8" s="60">
        <v>358</v>
      </c>
      <c r="I8" s="30" t="s">
        <v>207</v>
      </c>
    </row>
    <row r="9" spans="1:9" ht="30" x14ac:dyDescent="0.25">
      <c r="A9" s="29">
        <v>4</v>
      </c>
      <c r="B9" s="31" t="s">
        <v>18</v>
      </c>
      <c r="C9" s="31" t="s">
        <v>14</v>
      </c>
      <c r="D9" s="31" t="s">
        <v>97</v>
      </c>
      <c r="E9" s="36" t="s">
        <v>208</v>
      </c>
      <c r="F9" s="36" t="s">
        <v>209</v>
      </c>
      <c r="G9" s="36" t="s">
        <v>210</v>
      </c>
      <c r="H9" s="60">
        <v>138</v>
      </c>
      <c r="I9" s="30" t="s">
        <v>211</v>
      </c>
    </row>
    <row r="10" spans="1:9" ht="45" x14ac:dyDescent="0.25">
      <c r="A10" s="29">
        <v>5</v>
      </c>
      <c r="B10" s="31" t="s">
        <v>18</v>
      </c>
      <c r="C10" s="31" t="s">
        <v>14</v>
      </c>
      <c r="D10" s="31" t="s">
        <v>19</v>
      </c>
      <c r="E10" s="36" t="s">
        <v>212</v>
      </c>
      <c r="F10" s="36" t="s">
        <v>213</v>
      </c>
      <c r="G10" s="45" t="s">
        <v>214</v>
      </c>
      <c r="H10" s="96" t="s">
        <v>215</v>
      </c>
      <c r="I10" s="30" t="s">
        <v>216</v>
      </c>
    </row>
    <row r="11" spans="1:9" x14ac:dyDescent="0.25">
      <c r="G11" s="61" t="s">
        <v>794</v>
      </c>
      <c r="H11" s="97">
        <v>2042</v>
      </c>
    </row>
  </sheetData>
  <mergeCells count="11">
    <mergeCell ref="I4:I5"/>
    <mergeCell ref="A1:I1"/>
    <mergeCell ref="D2:F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H16" sqref="H16"/>
    </sheetView>
  </sheetViews>
  <sheetFormatPr defaultRowHeight="15" x14ac:dyDescent="0.25"/>
  <cols>
    <col min="2" max="2" width="11.7109375" customWidth="1"/>
    <col min="3" max="3" width="14.28515625" customWidth="1"/>
    <col min="4" max="4" width="16.85546875" customWidth="1"/>
    <col min="5" max="5" width="15.5703125" customWidth="1"/>
    <col min="6" max="6" width="17.140625" customWidth="1"/>
    <col min="7" max="7" width="16.140625" customWidth="1"/>
    <col min="8" max="8" width="17.28515625" style="43" customWidth="1"/>
    <col min="9" max="9" width="18.140625" customWidth="1"/>
  </cols>
  <sheetData>
    <row r="1" spans="1:9" ht="18.75" x14ac:dyDescent="0.25">
      <c r="A1" s="65" t="s">
        <v>15</v>
      </c>
      <c r="B1" s="65"/>
      <c r="C1" s="65"/>
      <c r="D1" s="65"/>
      <c r="E1" s="65"/>
      <c r="F1" s="65"/>
      <c r="G1" s="65"/>
      <c r="H1" s="65"/>
      <c r="I1" s="65"/>
    </row>
    <row r="2" spans="1:9" ht="18.75" x14ac:dyDescent="0.25">
      <c r="A2" s="5"/>
      <c r="B2" s="5"/>
      <c r="C2" s="5"/>
      <c r="D2" s="65" t="s">
        <v>229</v>
      </c>
      <c r="E2" s="65"/>
      <c r="F2" s="65"/>
      <c r="G2" s="5"/>
      <c r="H2" s="40"/>
      <c r="I2" s="5"/>
    </row>
    <row r="3" spans="1:9" ht="15.75" thickBot="1" x14ac:dyDescent="0.3">
      <c r="A3" s="1"/>
      <c r="B3" s="1"/>
      <c r="C3" s="1"/>
      <c r="D3" s="1"/>
      <c r="E3" s="1"/>
      <c r="F3" s="1"/>
      <c r="G3" s="1"/>
      <c r="H3" s="41"/>
      <c r="I3" s="1"/>
    </row>
    <row r="4" spans="1:9" x14ac:dyDescent="0.25">
      <c r="A4" s="66" t="s">
        <v>4</v>
      </c>
      <c r="B4" s="68" t="s">
        <v>0</v>
      </c>
      <c r="C4" s="68" t="s">
        <v>1</v>
      </c>
      <c r="D4" s="68" t="s">
        <v>2</v>
      </c>
      <c r="E4" s="68" t="s">
        <v>3</v>
      </c>
      <c r="F4" s="68" t="s">
        <v>5</v>
      </c>
      <c r="G4" s="68" t="s">
        <v>6</v>
      </c>
      <c r="H4" s="70" t="s">
        <v>8</v>
      </c>
      <c r="I4" s="63" t="s">
        <v>7</v>
      </c>
    </row>
    <row r="5" spans="1:9" x14ac:dyDescent="0.25">
      <c r="A5" s="67"/>
      <c r="B5" s="69"/>
      <c r="C5" s="69"/>
      <c r="D5" s="69"/>
      <c r="E5" s="69"/>
      <c r="F5" s="69"/>
      <c r="G5" s="69"/>
      <c r="H5" s="71"/>
      <c r="I5" s="64"/>
    </row>
    <row r="6" spans="1:9" ht="30" x14ac:dyDescent="0.25">
      <c r="A6" s="29">
        <v>1</v>
      </c>
      <c r="B6" s="31" t="s">
        <v>18</v>
      </c>
      <c r="C6" s="31" t="s">
        <v>14</v>
      </c>
      <c r="D6" s="31" t="s">
        <v>25</v>
      </c>
      <c r="E6" s="36" t="s">
        <v>217</v>
      </c>
      <c r="F6" s="36" t="s">
        <v>218</v>
      </c>
      <c r="G6" s="36" t="s">
        <v>219</v>
      </c>
      <c r="H6" s="91" t="s">
        <v>220</v>
      </c>
      <c r="I6" s="30"/>
    </row>
    <row r="7" spans="1:9" ht="45" x14ac:dyDescent="0.25">
      <c r="A7" s="29">
        <v>2</v>
      </c>
      <c r="B7" s="31" t="s">
        <v>18</v>
      </c>
      <c r="C7" s="31" t="s">
        <v>14</v>
      </c>
      <c r="D7" s="28" t="s">
        <v>226</v>
      </c>
      <c r="E7" s="36" t="s">
        <v>221</v>
      </c>
      <c r="F7" s="36" t="s">
        <v>222</v>
      </c>
      <c r="G7" s="36" t="s">
        <v>223</v>
      </c>
      <c r="H7" s="60" t="s">
        <v>224</v>
      </c>
      <c r="I7" s="30" t="s">
        <v>791</v>
      </c>
    </row>
    <row r="8" spans="1:9" ht="30" x14ac:dyDescent="0.25">
      <c r="A8" s="29">
        <v>3</v>
      </c>
      <c r="B8" s="31" t="s">
        <v>18</v>
      </c>
      <c r="C8" s="31" t="s">
        <v>14</v>
      </c>
      <c r="D8" s="28" t="s">
        <v>19</v>
      </c>
      <c r="E8" s="36" t="s">
        <v>230</v>
      </c>
      <c r="F8" s="36" t="s">
        <v>231</v>
      </c>
      <c r="G8" s="36" t="s">
        <v>232</v>
      </c>
      <c r="H8" s="60" t="s">
        <v>233</v>
      </c>
      <c r="I8" s="30" t="s">
        <v>234</v>
      </c>
    </row>
    <row r="9" spans="1:9" ht="45" x14ac:dyDescent="0.25">
      <c r="A9" s="29">
        <v>4</v>
      </c>
      <c r="B9" s="31" t="s">
        <v>18</v>
      </c>
      <c r="C9" s="31" t="s">
        <v>14</v>
      </c>
      <c r="D9" s="31" t="s">
        <v>51</v>
      </c>
      <c r="E9" s="36" t="s">
        <v>235</v>
      </c>
      <c r="F9" s="36" t="s">
        <v>236</v>
      </c>
      <c r="G9" s="36" t="s">
        <v>237</v>
      </c>
      <c r="H9" s="60" t="s">
        <v>238</v>
      </c>
      <c r="I9" s="30" t="s">
        <v>813</v>
      </c>
    </row>
    <row r="10" spans="1:9" ht="45" x14ac:dyDescent="0.25">
      <c r="A10" s="29">
        <v>5</v>
      </c>
      <c r="B10" s="31" t="s">
        <v>18</v>
      </c>
      <c r="C10" s="31" t="s">
        <v>14</v>
      </c>
      <c r="D10" s="31" t="s">
        <v>51</v>
      </c>
      <c r="E10" s="36" t="s">
        <v>235</v>
      </c>
      <c r="F10" s="36" t="s">
        <v>239</v>
      </c>
      <c r="G10" s="36" t="s">
        <v>240</v>
      </c>
      <c r="H10" s="60" t="s">
        <v>238</v>
      </c>
      <c r="I10" s="30" t="s">
        <v>814</v>
      </c>
    </row>
    <row r="11" spans="1:9" ht="45" x14ac:dyDescent="0.25">
      <c r="A11" s="29">
        <v>6</v>
      </c>
      <c r="B11" s="31" t="s">
        <v>18</v>
      </c>
      <c r="C11" s="31" t="s">
        <v>14</v>
      </c>
      <c r="D11" s="31" t="s">
        <v>245</v>
      </c>
      <c r="E11" s="36" t="s">
        <v>241</v>
      </c>
      <c r="F11" s="36" t="s">
        <v>242</v>
      </c>
      <c r="G11" s="36" t="s">
        <v>243</v>
      </c>
      <c r="H11" s="91" t="s">
        <v>244</v>
      </c>
      <c r="I11" s="30" t="s">
        <v>815</v>
      </c>
    </row>
    <row r="12" spans="1:9" ht="60" x14ac:dyDescent="0.25">
      <c r="A12" s="29">
        <v>7</v>
      </c>
      <c r="B12" s="31" t="s">
        <v>18</v>
      </c>
      <c r="C12" s="31" t="s">
        <v>14</v>
      </c>
      <c r="D12" s="28" t="s">
        <v>51</v>
      </c>
      <c r="E12" s="36" t="s">
        <v>235</v>
      </c>
      <c r="F12" s="36" t="s">
        <v>246</v>
      </c>
      <c r="G12" s="36" t="s">
        <v>247</v>
      </c>
      <c r="H12" s="60" t="s">
        <v>238</v>
      </c>
      <c r="I12" s="30" t="s">
        <v>816</v>
      </c>
    </row>
    <row r="13" spans="1:9" ht="30" x14ac:dyDescent="0.25">
      <c r="A13" s="29">
        <v>8</v>
      </c>
      <c r="B13" s="31" t="s">
        <v>18</v>
      </c>
      <c r="C13" s="31" t="s">
        <v>14</v>
      </c>
      <c r="D13" s="31" t="s">
        <v>25</v>
      </c>
      <c r="E13" s="36" t="s">
        <v>248</v>
      </c>
      <c r="F13" s="36" t="s">
        <v>249</v>
      </c>
      <c r="G13" s="45" t="s">
        <v>250</v>
      </c>
      <c r="H13" s="92">
        <v>840</v>
      </c>
      <c r="I13" s="30" t="s">
        <v>251</v>
      </c>
    </row>
    <row r="14" spans="1:9" x14ac:dyDescent="0.25">
      <c r="G14" s="47" t="s">
        <v>748</v>
      </c>
      <c r="H14" s="62">
        <v>8688</v>
      </c>
    </row>
  </sheetData>
  <mergeCells count="11">
    <mergeCell ref="I4:I5"/>
    <mergeCell ref="A1:I1"/>
    <mergeCell ref="D2:F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H15" sqref="H15"/>
    </sheetView>
  </sheetViews>
  <sheetFormatPr defaultRowHeight="15" x14ac:dyDescent="0.25"/>
  <cols>
    <col min="2" max="2" width="11.7109375" customWidth="1"/>
    <col min="3" max="3" width="14.28515625" customWidth="1"/>
    <col min="4" max="4" width="16.85546875" customWidth="1"/>
    <col min="5" max="5" width="15.5703125" customWidth="1"/>
    <col min="6" max="6" width="17.140625" customWidth="1"/>
    <col min="7" max="7" width="16.140625" customWidth="1"/>
    <col min="8" max="8" width="17.28515625" style="43" customWidth="1"/>
    <col min="9" max="9" width="18.140625" customWidth="1"/>
  </cols>
  <sheetData>
    <row r="1" spans="1:9" ht="18.75" customHeight="1" x14ac:dyDescent="0.25">
      <c r="A1" s="65" t="s">
        <v>15</v>
      </c>
      <c r="B1" s="65"/>
      <c r="C1" s="65"/>
      <c r="D1" s="65"/>
      <c r="E1" s="65"/>
      <c r="F1" s="65"/>
      <c r="G1" s="65"/>
      <c r="H1" s="65"/>
      <c r="I1" s="65"/>
    </row>
    <row r="2" spans="1:9" ht="18.75" customHeight="1" x14ac:dyDescent="0.25">
      <c r="A2" s="5"/>
      <c r="B2" s="5"/>
      <c r="C2" s="5"/>
      <c r="D2" s="65" t="s">
        <v>266</v>
      </c>
      <c r="E2" s="65"/>
      <c r="F2" s="65"/>
      <c r="G2" s="5"/>
      <c r="H2" s="40"/>
      <c r="I2" s="5"/>
    </row>
    <row r="3" spans="1:9" ht="15.75" thickBot="1" x14ac:dyDescent="0.3">
      <c r="A3" s="1"/>
      <c r="B3" s="1"/>
      <c r="C3" s="1"/>
      <c r="D3" s="1"/>
      <c r="E3" s="1"/>
      <c r="F3" s="1"/>
      <c r="G3" s="1"/>
      <c r="H3" s="41"/>
      <c r="I3" s="1"/>
    </row>
    <row r="4" spans="1:9" ht="15" customHeight="1" x14ac:dyDescent="0.25">
      <c r="A4" s="79" t="s">
        <v>4</v>
      </c>
      <c r="B4" s="81" t="s">
        <v>0</v>
      </c>
      <c r="C4" s="81" t="s">
        <v>1</v>
      </c>
      <c r="D4" s="81" t="s">
        <v>2</v>
      </c>
      <c r="E4" s="81" t="s">
        <v>3</v>
      </c>
      <c r="F4" s="81" t="s">
        <v>5</v>
      </c>
      <c r="G4" s="81" t="s">
        <v>6</v>
      </c>
      <c r="H4" s="84" t="s">
        <v>8</v>
      </c>
      <c r="I4" s="77" t="s">
        <v>7</v>
      </c>
    </row>
    <row r="5" spans="1:9" x14ac:dyDescent="0.25">
      <c r="A5" s="80"/>
      <c r="B5" s="82"/>
      <c r="C5" s="82"/>
      <c r="D5" s="82"/>
      <c r="E5" s="83"/>
      <c r="F5" s="83"/>
      <c r="G5" s="83"/>
      <c r="H5" s="85"/>
      <c r="I5" s="78"/>
    </row>
    <row r="6" spans="1:9" ht="30" x14ac:dyDescent="0.25">
      <c r="A6" s="29">
        <v>1</v>
      </c>
      <c r="B6" s="31" t="s">
        <v>18</v>
      </c>
      <c r="C6" s="31" t="s">
        <v>14</v>
      </c>
      <c r="D6" s="31" t="s">
        <v>19</v>
      </c>
      <c r="E6" s="36" t="s">
        <v>252</v>
      </c>
      <c r="F6" s="57" t="s">
        <v>254</v>
      </c>
      <c r="G6" s="57" t="s">
        <v>255</v>
      </c>
      <c r="H6" s="91" t="s">
        <v>258</v>
      </c>
      <c r="I6" s="30" t="s">
        <v>792</v>
      </c>
    </row>
    <row r="7" spans="1:9" ht="30" x14ac:dyDescent="0.25">
      <c r="A7" s="29">
        <v>2</v>
      </c>
      <c r="B7" s="31" t="s">
        <v>18</v>
      </c>
      <c r="C7" s="31" t="s">
        <v>14</v>
      </c>
      <c r="D7" s="28" t="s">
        <v>31</v>
      </c>
      <c r="E7" s="36" t="s">
        <v>253</v>
      </c>
      <c r="F7" s="57" t="s">
        <v>256</v>
      </c>
      <c r="G7" s="57" t="s">
        <v>257</v>
      </c>
      <c r="H7" s="91" t="s">
        <v>259</v>
      </c>
      <c r="I7" s="30" t="s">
        <v>260</v>
      </c>
    </row>
    <row r="8" spans="1:9" ht="30" x14ac:dyDescent="0.25">
      <c r="A8" s="29">
        <v>3</v>
      </c>
      <c r="B8" s="31" t="s">
        <v>18</v>
      </c>
      <c r="C8" s="31" t="s">
        <v>14</v>
      </c>
      <c r="D8" s="31" t="s">
        <v>51</v>
      </c>
      <c r="E8" s="36" t="s">
        <v>261</v>
      </c>
      <c r="F8" s="57" t="s">
        <v>262</v>
      </c>
      <c r="G8" s="57" t="s">
        <v>263</v>
      </c>
      <c r="H8" s="91" t="s">
        <v>264</v>
      </c>
      <c r="I8" s="30" t="s">
        <v>265</v>
      </c>
    </row>
    <row r="9" spans="1:9" ht="45" x14ac:dyDescent="0.25">
      <c r="A9" s="29">
        <v>4</v>
      </c>
      <c r="B9" s="31" t="s">
        <v>18</v>
      </c>
      <c r="C9" s="31" t="s">
        <v>14</v>
      </c>
      <c r="D9" s="31" t="s">
        <v>19</v>
      </c>
      <c r="E9" s="36" t="s">
        <v>267</v>
      </c>
      <c r="F9" s="57" t="s">
        <v>268</v>
      </c>
      <c r="G9" s="57" t="s">
        <v>269</v>
      </c>
      <c r="H9" s="60" t="s">
        <v>206</v>
      </c>
      <c r="I9" s="30" t="s">
        <v>270</v>
      </c>
    </row>
    <row r="10" spans="1:9" ht="30" x14ac:dyDescent="0.25">
      <c r="A10" s="29">
        <v>5</v>
      </c>
      <c r="B10" s="31" t="s">
        <v>18</v>
      </c>
      <c r="C10" s="31" t="s">
        <v>14</v>
      </c>
      <c r="D10" s="31" t="s">
        <v>275</v>
      </c>
      <c r="E10" s="36" t="s">
        <v>162</v>
      </c>
      <c r="F10" s="57" t="s">
        <v>272</v>
      </c>
      <c r="G10" s="93" t="s">
        <v>273</v>
      </c>
      <c r="H10" s="95" t="s">
        <v>274</v>
      </c>
      <c r="I10" s="30" t="s">
        <v>271</v>
      </c>
    </row>
    <row r="11" spans="1:9" x14ac:dyDescent="0.25">
      <c r="G11" s="94" t="s">
        <v>748</v>
      </c>
      <c r="H11" s="62">
        <v>2307</v>
      </c>
    </row>
  </sheetData>
  <mergeCells count="11">
    <mergeCell ref="I4:I5"/>
    <mergeCell ref="A1:I1"/>
    <mergeCell ref="D2:F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D33" sqref="D33"/>
    </sheetView>
  </sheetViews>
  <sheetFormatPr defaultColWidth="9.140625" defaultRowHeight="15" x14ac:dyDescent="0.25"/>
  <cols>
    <col min="1" max="1" width="5.5703125" style="1" customWidth="1"/>
    <col min="2" max="2" width="13.7109375" style="1" customWidth="1"/>
    <col min="3" max="3" width="15.5703125" style="1" customWidth="1"/>
    <col min="4" max="4" width="21.85546875" style="1" customWidth="1"/>
    <col min="5" max="5" width="25.140625" style="1" customWidth="1"/>
    <col min="6" max="6" width="17" style="1" customWidth="1"/>
    <col min="7" max="7" width="16.85546875" style="1" customWidth="1"/>
    <col min="8" max="8" width="17.7109375" style="1" customWidth="1"/>
    <col min="9" max="9" width="27.28515625" style="1" customWidth="1"/>
    <col min="10" max="10" width="17.7109375" style="1" customWidth="1"/>
    <col min="11" max="11" width="17.140625" style="1" customWidth="1"/>
    <col min="12" max="12" width="17" style="1" customWidth="1"/>
    <col min="13" max="13" width="16.5703125" style="1" customWidth="1"/>
    <col min="14" max="14" width="60.85546875" style="1" customWidth="1"/>
    <col min="15" max="15" width="15.5703125" style="1" customWidth="1"/>
    <col min="16" max="16384" width="9.140625" style="1"/>
  </cols>
  <sheetData>
    <row r="1" spans="1:15" x14ac:dyDescent="0.25">
      <c r="H1" s="75"/>
      <c r="I1" s="75"/>
    </row>
    <row r="2" spans="1:15" ht="12.75" customHeight="1" x14ac:dyDescent="0.25">
      <c r="H2" s="75"/>
      <c r="I2" s="75"/>
    </row>
    <row r="3" spans="1:15" ht="42.75" customHeight="1" x14ac:dyDescent="0.25">
      <c r="A3" s="65" t="s">
        <v>10</v>
      </c>
      <c r="B3" s="65"/>
      <c r="C3" s="65"/>
      <c r="D3" s="65"/>
      <c r="E3" s="65"/>
      <c r="F3" s="65"/>
      <c r="G3" s="65"/>
      <c r="H3" s="65"/>
      <c r="I3" s="65"/>
      <c r="J3" s="2"/>
      <c r="K3" s="2"/>
      <c r="L3" s="2"/>
      <c r="M3" s="2"/>
      <c r="N3" s="2"/>
      <c r="O3" s="2"/>
    </row>
    <row r="4" spans="1:15" ht="21.75" customHeight="1" x14ac:dyDescent="0.25">
      <c r="A4" s="5"/>
      <c r="B4" s="5"/>
      <c r="C4" s="5"/>
      <c r="D4" s="65" t="s">
        <v>11</v>
      </c>
      <c r="E4" s="65"/>
      <c r="F4" s="65"/>
      <c r="G4" s="5"/>
      <c r="H4" s="5"/>
      <c r="I4" s="5"/>
      <c r="J4" s="2"/>
      <c r="K4" s="2"/>
      <c r="L4" s="2"/>
      <c r="M4" s="2"/>
      <c r="N4" s="2"/>
      <c r="O4" s="2"/>
    </row>
    <row r="5" spans="1:15" ht="15.75" customHeight="1" thickBot="1" x14ac:dyDescent="0.3"/>
    <row r="6" spans="1:15" ht="15.75" customHeight="1" thickBot="1" x14ac:dyDescent="0.3">
      <c r="A6" s="86" t="s">
        <v>4</v>
      </c>
      <c r="B6" s="86" t="s">
        <v>0</v>
      </c>
      <c r="C6" s="86" t="s">
        <v>1</v>
      </c>
      <c r="D6" s="86" t="s">
        <v>2</v>
      </c>
      <c r="E6" s="86" t="s">
        <v>3</v>
      </c>
      <c r="F6" s="86" t="s">
        <v>5</v>
      </c>
      <c r="G6" s="86" t="s">
        <v>6</v>
      </c>
      <c r="H6" s="86" t="s">
        <v>8</v>
      </c>
      <c r="I6" s="86" t="s">
        <v>7</v>
      </c>
    </row>
    <row r="7" spans="1:15" ht="51.75" customHeight="1" thickBot="1" x14ac:dyDescent="0.3">
      <c r="A7" s="86"/>
      <c r="B7" s="86"/>
      <c r="C7" s="86"/>
      <c r="D7" s="86"/>
      <c r="E7" s="86"/>
      <c r="F7" s="86"/>
      <c r="G7" s="86"/>
      <c r="H7" s="87"/>
      <c r="I7" s="87"/>
    </row>
    <row r="8" spans="1:15" ht="33" customHeight="1" thickBot="1" x14ac:dyDescent="0.3">
      <c r="A8" s="8">
        <v>1</v>
      </c>
      <c r="B8" s="21"/>
      <c r="C8" s="22"/>
      <c r="D8" s="19"/>
      <c r="E8" s="11"/>
      <c r="F8" s="16"/>
      <c r="G8" s="11"/>
      <c r="H8" s="15"/>
      <c r="I8" s="8"/>
    </row>
    <row r="9" spans="1:15" ht="33" customHeight="1" thickBot="1" x14ac:dyDescent="0.3">
      <c r="A9" s="8">
        <f>A8+1</f>
        <v>2</v>
      </c>
      <c r="B9" s="21"/>
      <c r="C9" s="22"/>
      <c r="D9" s="19"/>
      <c r="E9" s="11"/>
      <c r="F9" s="16"/>
      <c r="G9" s="24"/>
      <c r="H9" s="20"/>
      <c r="I9" s="8"/>
    </row>
    <row r="10" spans="1:15" ht="33" customHeight="1" thickBot="1" x14ac:dyDescent="0.3">
      <c r="A10" s="8">
        <f>A9+1</f>
        <v>3</v>
      </c>
      <c r="B10" s="8"/>
      <c r="C10" s="7"/>
      <c r="D10" s="23"/>
      <c r="E10" s="17"/>
      <c r="F10" s="11"/>
      <c r="G10" s="18"/>
      <c r="H10" s="20"/>
      <c r="I10" s="8"/>
    </row>
    <row r="11" spans="1:15" ht="19.5" thickBot="1" x14ac:dyDescent="0.3">
      <c r="G11" s="3" t="s">
        <v>9</v>
      </c>
      <c r="H11" s="4">
        <f>SUM(H8:H10)</f>
        <v>0</v>
      </c>
    </row>
  </sheetData>
  <mergeCells count="13">
    <mergeCell ref="H1:I1"/>
    <mergeCell ref="H2:I2"/>
    <mergeCell ref="A3:I3"/>
    <mergeCell ref="D4:F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workbookViewId="0">
      <selection activeCell="D17" sqref="D17"/>
    </sheetView>
  </sheetViews>
  <sheetFormatPr defaultColWidth="9.140625" defaultRowHeight="15" x14ac:dyDescent="0.25"/>
  <cols>
    <col min="1" max="1" width="5.5703125" style="1" customWidth="1"/>
    <col min="2" max="2" width="13.7109375" style="1" customWidth="1"/>
    <col min="3" max="3" width="15.5703125" style="1" customWidth="1"/>
    <col min="4" max="4" width="21.85546875" style="1" customWidth="1"/>
    <col min="5" max="5" width="25.85546875" style="1" customWidth="1"/>
    <col min="6" max="6" width="17" style="1" customWidth="1"/>
    <col min="7" max="7" width="16.85546875" style="1" customWidth="1"/>
    <col min="8" max="8" width="17.7109375" style="1" customWidth="1"/>
    <col min="9" max="9" width="27.28515625" style="1" customWidth="1"/>
    <col min="10" max="10" width="17.7109375" style="1" customWidth="1"/>
    <col min="11" max="11" width="17.140625" style="1" customWidth="1"/>
    <col min="12" max="12" width="17" style="1" customWidth="1"/>
    <col min="13" max="13" width="16.5703125" style="1" customWidth="1"/>
    <col min="14" max="14" width="60.85546875" style="1" customWidth="1"/>
    <col min="15" max="15" width="15.5703125" style="1" customWidth="1"/>
    <col min="16" max="16384" width="9.140625" style="1"/>
  </cols>
  <sheetData>
    <row r="1" spans="1:15" x14ac:dyDescent="0.25">
      <c r="H1" s="75"/>
      <c r="I1" s="75"/>
    </row>
    <row r="2" spans="1:15" ht="12.75" customHeight="1" x14ac:dyDescent="0.25">
      <c r="H2" s="75"/>
      <c r="I2" s="75"/>
    </row>
    <row r="3" spans="1:15" ht="42.75" customHeight="1" x14ac:dyDescent="0.25">
      <c r="A3" s="65" t="s">
        <v>10</v>
      </c>
      <c r="B3" s="65"/>
      <c r="C3" s="65"/>
      <c r="D3" s="65"/>
      <c r="E3" s="65"/>
      <c r="F3" s="65"/>
      <c r="G3" s="65"/>
      <c r="H3" s="65"/>
      <c r="I3" s="65"/>
      <c r="J3" s="2"/>
      <c r="K3" s="2"/>
      <c r="L3" s="2"/>
      <c r="M3" s="2"/>
      <c r="N3" s="2"/>
      <c r="O3" s="2"/>
    </row>
    <row r="4" spans="1:15" ht="21.75" customHeight="1" x14ac:dyDescent="0.25">
      <c r="A4" s="5"/>
      <c r="B4" s="5"/>
      <c r="C4" s="5"/>
      <c r="D4" s="65" t="s">
        <v>12</v>
      </c>
      <c r="E4" s="65"/>
      <c r="F4" s="65"/>
      <c r="G4" s="5"/>
      <c r="H4" s="5"/>
      <c r="I4" s="5"/>
      <c r="J4" s="2"/>
      <c r="K4" s="2"/>
      <c r="L4" s="2"/>
      <c r="M4" s="2"/>
      <c r="N4" s="2"/>
      <c r="O4" s="2"/>
    </row>
    <row r="5" spans="1:15" ht="15.75" customHeight="1" thickBot="1" x14ac:dyDescent="0.3"/>
    <row r="6" spans="1:15" ht="15.75" customHeight="1" thickBot="1" x14ac:dyDescent="0.3">
      <c r="A6" s="86" t="s">
        <v>4</v>
      </c>
      <c r="B6" s="86" t="s">
        <v>0</v>
      </c>
      <c r="C6" s="86" t="s">
        <v>1</v>
      </c>
      <c r="D6" s="86" t="s">
        <v>2</v>
      </c>
      <c r="E6" s="86" t="s">
        <v>3</v>
      </c>
      <c r="F6" s="86" t="s">
        <v>5</v>
      </c>
      <c r="G6" s="86" t="s">
        <v>6</v>
      </c>
      <c r="H6" s="86" t="s">
        <v>8</v>
      </c>
      <c r="I6" s="86" t="s">
        <v>7</v>
      </c>
    </row>
    <row r="7" spans="1:15" ht="51.75" customHeight="1" thickBot="1" x14ac:dyDescent="0.3">
      <c r="A7" s="86"/>
      <c r="B7" s="86"/>
      <c r="C7" s="86"/>
      <c r="D7" s="86"/>
      <c r="E7" s="86"/>
      <c r="F7" s="86"/>
      <c r="G7" s="86"/>
      <c r="H7" s="87"/>
      <c r="I7" s="87"/>
    </row>
    <row r="8" spans="1:15" ht="33" customHeight="1" thickBot="1" x14ac:dyDescent="0.3">
      <c r="A8" s="8">
        <v>1</v>
      </c>
      <c r="B8" s="8"/>
      <c r="C8" s="8"/>
      <c r="D8" s="8"/>
      <c r="E8" s="8"/>
      <c r="F8" s="8"/>
      <c r="G8" s="8"/>
      <c r="H8" s="21"/>
      <c r="I8" s="21"/>
    </row>
    <row r="9" spans="1:15" ht="30.75" customHeight="1" thickBot="1" x14ac:dyDescent="0.3">
      <c r="A9" s="8">
        <f>A8+1</f>
        <v>2</v>
      </c>
      <c r="B9" s="8"/>
      <c r="C9" s="8"/>
      <c r="D9" s="8"/>
      <c r="E9" s="8"/>
      <c r="F9" s="8"/>
      <c r="G9" s="8"/>
      <c r="H9" s="21"/>
      <c r="I9" s="21"/>
    </row>
    <row r="10" spans="1:15" ht="35.25" customHeight="1" thickBot="1" x14ac:dyDescent="0.3">
      <c r="A10" s="8">
        <f>A9+1</f>
        <v>3</v>
      </c>
      <c r="B10" s="8"/>
      <c r="C10" s="7"/>
      <c r="D10" s="7"/>
      <c r="E10" s="6"/>
      <c r="F10" s="6"/>
      <c r="G10" s="6"/>
      <c r="H10" s="15"/>
      <c r="I10" s="8"/>
    </row>
    <row r="11" spans="1:15" ht="19.5" thickBot="1" x14ac:dyDescent="0.3">
      <c r="G11" s="3" t="s">
        <v>9</v>
      </c>
      <c r="H11" s="4">
        <f>SUM(H10:H10)</f>
        <v>0</v>
      </c>
    </row>
  </sheetData>
  <mergeCells count="13">
    <mergeCell ref="A6:A7"/>
    <mergeCell ref="A3:I3"/>
    <mergeCell ref="H6:H7"/>
    <mergeCell ref="I6:I7"/>
    <mergeCell ref="G6:G7"/>
    <mergeCell ref="F6:F7"/>
    <mergeCell ref="E6:E7"/>
    <mergeCell ref="D4:F4"/>
    <mergeCell ref="H1:I1"/>
    <mergeCell ref="H2:I2"/>
    <mergeCell ref="D6:D7"/>
    <mergeCell ref="C6:C7"/>
    <mergeCell ref="B6:B7"/>
  </mergeCells>
  <pageMargins left="0.7" right="0.7" top="0.75" bottom="0.75" header="0.3" footer="0.3"/>
  <pageSetup paperSize="9" scale="8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H15" sqref="H15"/>
    </sheetView>
  </sheetViews>
  <sheetFormatPr defaultColWidth="9.140625" defaultRowHeight="15" x14ac:dyDescent="0.25"/>
  <cols>
    <col min="1" max="1" width="5.5703125" style="1" customWidth="1"/>
    <col min="2" max="2" width="13.7109375" style="1" customWidth="1"/>
    <col min="3" max="3" width="15.5703125" style="1" customWidth="1"/>
    <col min="4" max="4" width="21.85546875" style="1" customWidth="1"/>
    <col min="5" max="5" width="25.140625" style="1" customWidth="1"/>
    <col min="6" max="6" width="17" style="1" customWidth="1"/>
    <col min="7" max="7" width="16.85546875" style="1" customWidth="1"/>
    <col min="8" max="8" width="17.7109375" style="1" customWidth="1"/>
    <col min="9" max="9" width="27.28515625" style="1" customWidth="1"/>
    <col min="10" max="10" width="17.7109375" style="1" customWidth="1"/>
    <col min="11" max="11" width="17.140625" style="1" customWidth="1"/>
    <col min="12" max="12" width="17" style="1" customWidth="1"/>
    <col min="13" max="13" width="16.5703125" style="1" customWidth="1"/>
    <col min="14" max="14" width="60.85546875" style="1" customWidth="1"/>
    <col min="15" max="15" width="15.5703125" style="1" customWidth="1"/>
    <col min="16" max="16384" width="9.140625" style="1"/>
  </cols>
  <sheetData>
    <row r="1" spans="1:15" x14ac:dyDescent="0.25">
      <c r="H1" s="75"/>
      <c r="I1" s="75"/>
    </row>
    <row r="2" spans="1:15" ht="12.75" customHeight="1" x14ac:dyDescent="0.25">
      <c r="H2" s="75"/>
      <c r="I2" s="75"/>
    </row>
    <row r="3" spans="1:15" ht="42.75" customHeight="1" x14ac:dyDescent="0.25">
      <c r="A3" s="65" t="s">
        <v>10</v>
      </c>
      <c r="B3" s="65"/>
      <c r="C3" s="65"/>
      <c r="D3" s="65"/>
      <c r="E3" s="65"/>
      <c r="F3" s="65"/>
      <c r="G3" s="65"/>
      <c r="H3" s="65"/>
      <c r="I3" s="65"/>
      <c r="J3" s="2"/>
      <c r="K3" s="2"/>
      <c r="L3" s="2"/>
      <c r="M3" s="2"/>
      <c r="N3" s="2"/>
      <c r="O3" s="2"/>
    </row>
    <row r="4" spans="1:15" ht="21.75" customHeight="1" x14ac:dyDescent="0.25">
      <c r="A4" s="5"/>
      <c r="B4" s="5"/>
      <c r="C4" s="5"/>
      <c r="D4" s="65" t="s">
        <v>13</v>
      </c>
      <c r="E4" s="65"/>
      <c r="F4" s="65"/>
      <c r="G4" s="5"/>
      <c r="H4" s="5"/>
      <c r="I4" s="5"/>
      <c r="J4" s="2"/>
      <c r="K4" s="2"/>
      <c r="L4" s="2"/>
      <c r="M4" s="2"/>
      <c r="N4" s="2"/>
      <c r="O4" s="2"/>
    </row>
    <row r="5" spans="1:15" ht="15.75" customHeight="1" thickBot="1" x14ac:dyDescent="0.3"/>
    <row r="6" spans="1:15" ht="15.75" customHeight="1" thickBot="1" x14ac:dyDescent="0.3">
      <c r="A6" s="86" t="s">
        <v>4</v>
      </c>
      <c r="B6" s="86" t="s">
        <v>0</v>
      </c>
      <c r="C6" s="86" t="s">
        <v>1</v>
      </c>
      <c r="D6" s="86" t="s">
        <v>2</v>
      </c>
      <c r="E6" s="86" t="s">
        <v>3</v>
      </c>
      <c r="F6" s="86" t="s">
        <v>5</v>
      </c>
      <c r="G6" s="86" t="s">
        <v>6</v>
      </c>
      <c r="H6" s="86" t="s">
        <v>8</v>
      </c>
      <c r="I6" s="86" t="s">
        <v>7</v>
      </c>
    </row>
    <row r="7" spans="1:15" ht="51.75" customHeight="1" thickBot="1" x14ac:dyDescent="0.3">
      <c r="A7" s="86"/>
      <c r="B7" s="86"/>
      <c r="C7" s="86"/>
      <c r="D7" s="86"/>
      <c r="E7" s="87"/>
      <c r="F7" s="87"/>
      <c r="G7" s="87"/>
      <c r="H7" s="87"/>
      <c r="I7" s="87"/>
    </row>
    <row r="8" spans="1:15" ht="33.75" customHeight="1" thickBot="1" x14ac:dyDescent="0.3">
      <c r="A8" s="8">
        <v>1</v>
      </c>
      <c r="B8" s="10"/>
      <c r="C8" s="10"/>
      <c r="D8" s="10"/>
      <c r="E8" s="9"/>
      <c r="F8" s="11"/>
      <c r="G8" s="11"/>
      <c r="H8" s="12"/>
      <c r="I8" s="9"/>
    </row>
    <row r="9" spans="1:15" ht="31.5" customHeight="1" thickBot="1" x14ac:dyDescent="0.3">
      <c r="A9" s="8">
        <f>A8+1</f>
        <v>2</v>
      </c>
      <c r="B9" s="10"/>
      <c r="C9" s="10"/>
      <c r="D9" s="10"/>
      <c r="E9" s="9"/>
      <c r="F9" s="11"/>
      <c r="G9" s="11"/>
      <c r="H9" s="15"/>
      <c r="I9" s="9"/>
    </row>
    <row r="10" spans="1:15" ht="41.25" customHeight="1" thickBot="1" x14ac:dyDescent="0.3">
      <c r="A10" s="8">
        <f t="shared" ref="A10" si="0">A9+1</f>
        <v>3</v>
      </c>
      <c r="B10" s="10"/>
      <c r="C10" s="10"/>
      <c r="D10" s="10"/>
      <c r="E10" s="9"/>
      <c r="F10" s="11"/>
      <c r="G10" s="11"/>
      <c r="H10" s="12"/>
      <c r="I10" s="9"/>
    </row>
    <row r="11" spans="1:15" ht="22.5" customHeight="1" thickBot="1" x14ac:dyDescent="0.3">
      <c r="G11" s="13" t="s">
        <v>9</v>
      </c>
      <c r="H11" s="14">
        <f>SUM(H8:H10)</f>
        <v>0</v>
      </c>
    </row>
  </sheetData>
  <mergeCells count="13">
    <mergeCell ref="G6:G7"/>
    <mergeCell ref="H6:H7"/>
    <mergeCell ref="I6:I7"/>
    <mergeCell ref="H1:I1"/>
    <mergeCell ref="H2:I2"/>
    <mergeCell ref="A3:I3"/>
    <mergeCell ref="D4:F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январь 2024</vt:lpstr>
      <vt:lpstr>февраль 2024</vt:lpstr>
      <vt:lpstr>Март 2024</vt:lpstr>
      <vt:lpstr>апрель 2024</vt:lpstr>
      <vt:lpstr>май 2024</vt:lpstr>
      <vt:lpstr>июнь 2024</vt:lpstr>
      <vt:lpstr>июль 2024</vt:lpstr>
      <vt:lpstr>август 2024</vt:lpstr>
      <vt:lpstr>сентябрь 2024</vt:lpstr>
      <vt:lpstr>октябрь 2024</vt:lpstr>
      <vt:lpstr>ноябрь 2024</vt:lpstr>
      <vt:lpstr>декабрь 2024</vt:lpstr>
      <vt:lpstr>2 квартал 2020</vt:lpstr>
      <vt:lpstr>3 квартал 2020</vt:lpstr>
      <vt:lpstr>4 квартал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2025-07-09T04:55:59Z</dcterms:modified>
</cp:coreProperties>
</file>